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Текст решения" sheetId="1" r:id="rId1"/>
    <sheet name="ПР1" sheetId="2" r:id="rId2"/>
    <sheet name="ПР2" sheetId="3" r:id="rId3"/>
    <sheet name="ПР3" sheetId="4" r:id="rId4"/>
    <sheet name="ПР3 4" sheetId="5" r:id="rId5"/>
  </sheets>
  <definedNames>
    <definedName name="_xlnm.Print_Titles" localSheetId="2">'ПР2'!$6:$6</definedName>
    <definedName name="_xlnm.Print_Titles" localSheetId="3">'ПР3'!$6:$6</definedName>
    <definedName name="_xlnm.Print_Titles" localSheetId="4">'ПР3 4'!$6:$6</definedName>
    <definedName name="Модельное_решение_о_бюджете_поселения_на_1_год_окончат" localSheetId="0">'Текст решения'!$B$1:$B$80</definedName>
  </definedNames>
  <calcPr fullCalcOnLoad="1"/>
</workbook>
</file>

<file path=xl/sharedStrings.xml><?xml version="1.0" encoding="utf-8"?>
<sst xmlns="http://schemas.openxmlformats.org/spreadsheetml/2006/main" count="1429" uniqueCount="186">
  <si>
    <t>     </t>
  </si>
  <si>
    <t xml:space="preserve"> Новоегорьевский сельский Совет депутатов Егорьевского района Алтайского края</t>
  </si>
  <si>
    <t xml:space="preserve"> </t>
  </si>
  <si>
    <t>РЕШЕНИЕ</t>
  </si>
  <si>
    <t xml:space="preserve"> Новоегорьевское</t>
  </si>
  <si>
    <t>О бюджете сельского поселения</t>
  </si>
  <si>
    <t xml:space="preserve">      </t>
  </si>
  <si>
    <t>     4) дефицит бюджета поселения в сумме 0,0 тыс. рублей.</t>
  </si>
  <si>
    <t>Скрыть</t>
  </si>
  <si>
    <t>УКАЖИТЕ ЕСЛИ ТРЕБУЕТСЯ: #Transfer#</t>
  </si>
  <si>
    <t>Если Transfer</t>
  </si>
  <si>
    <t>Скрыть|Если Transfer</t>
  </si>
  <si>
    <t>УКАЖИТЕ: #Plat# поселение плательщиком отрицательного трансферта в соответствии с законом о краевом бюджете на очередной финансовый год</t>
  </si>
  <si>
    <t>Если Plat|Если Transfer</t>
  </si>
  <si>
    <t>&amp;n1&amp;. Утвердить объем субсидии, подлежащей перечислению в #NextFiskYear# году в краевой бюджет из бюджета #SettlName# в сумме #SubsidyTransf# тыс. рублей.</t>
  </si>
  <si>
    <t>Таблица|Если Transfer</t>
  </si>
  <si>
    <t>     1.  администрация Новоегорьевского сельсовета Егорьевского района Алтайского края вправе в ходе исполнения настоящего Решения без внесения изменений в настоящее Решение вносить изменения в бюджетную роспись в соответствии с действующим бюджетным законодательством.</t>
  </si>
  <si>
    <t>     4. Рекомендовать органам местного самоуправления муниципального образования Новоегорьевского сельсовета Егорьевского района Алтайского края не принимать решений, приводящих к увеличению численности муниципальных служащих.</t>
  </si>
  <si>
    <t xml:space="preserve">УКАЖИТЕ ЕСЛИ ТРЕБУЕТСЯ: #Otdel# </t>
  </si>
  <si>
    <t>Если Otdel</t>
  </si>
  <si>
    <t>5. Установить с 1 января #NextFiskYear# года доплату к пенсии лицам, указанным в #MunicNPA#.</t>
  </si>
  <si>
    <t>УКАЖИТЕ ЕСЛИ ТРЕБУЕТСЯ: #Zaim#</t>
  </si>
  <si>
    <t>Если Zaim</t>
  </si>
  <si>
    <t xml:space="preserve">Статья &amp;n2&amp;. Муниципальные заимствования и предоставление муниципальных гарантий </t>
  </si>
  <si>
    <t>1. Утвердить программу муниципальных заимствований #SettlName#, предусмотренных на #NextFiskYear# год согласно приложению 8 к настоящему Решению.</t>
  </si>
  <si>
    <t>2. Утвердить программу муниципальных гарантий #SettlName#, на #NextFiskYear# год согласно приложению 9 к настоящему Решению.</t>
  </si>
  <si>
    <t>Глава муниципального образования Новоегорьевского сельсовета Егорьевского района Алтайского края</t>
  </si>
  <si>
    <t>неШапка</t>
  </si>
  <si>
    <t>Шапка</t>
  </si>
  <si>
    <t xml:space="preserve">Код </t>
  </si>
  <si>
    <t>Источники финансирования дефицита бюджета</t>
  </si>
  <si>
    <t>Сумма, тыс. рублей</t>
  </si>
  <si>
    <t>Таблица</t>
  </si>
  <si>
    <t xml:space="preserve"> 01 00 00 00 00 0000 000</t>
  </si>
  <si>
    <t xml:space="preserve"> Источники финансирования дефицита бюджета поселения</t>
  </si>
  <si>
    <t>0,0</t>
  </si>
  <si>
    <t xml:space="preserve"> 01 05 02 01 10 0000 510</t>
  </si>
  <si>
    <t xml:space="preserve"> Изменение остатков средств на счетах по учету средств бюджета</t>
  </si>
  <si>
    <t>ПРИЛОЖЕНИЕ 2</t>
  </si>
  <si>
    <t>ПРИЛОЖЕНИЕ 3</t>
  </si>
  <si>
    <t xml:space="preserve"> 303</t>
  </si>
  <si>
    <t>Код</t>
  </si>
  <si>
    <t>Наименование</t>
  </si>
  <si>
    <t>Рз</t>
  </si>
  <si>
    <t>Пр</t>
  </si>
  <si>
    <t xml:space="preserve"> Администрация Новоегорьевского сельсовета Егорьевского района Алтайского края</t>
  </si>
  <si>
    <t xml:space="preserve"> 00</t>
  </si>
  <si>
    <t xml:space="preserve"> ОБЩЕГОСУДАРСТВЕННЫЕ ВОПРОСЫ</t>
  </si>
  <si>
    <t xml:space="preserve"> 01</t>
  </si>
  <si>
    <t xml:space="preserve"> 03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</si>
  <si>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</si>
  <si>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</si>
  <si>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Резервные фонды</t>
  </si>
  <si>
    <t xml:space="preserve"> 11</t>
  </si>
  <si>
    <t xml:space="preserve"> Другие общегосударственные вопросы</t>
  </si>
  <si>
    <t xml:space="preserve"> 13</t>
  </si>
  <si>
    <t xml:space="preserve"> НАЦИОНАЛЬНАЯ ОБОРОНА</t>
  </si>
  <si>
    <t xml:space="preserve"> 02</t>
  </si>
  <si>
    <t xml:space="preserve"> Мобилизационная и вневойсковая подготовка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</si>
  <si>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</si>
  <si>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</si>
  <si>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 09</t>
  </si>
  <si>
    <t xml:space="preserve"> НАЦИОНАЛЬНАЯ ЭКОНОМИКА</t>
  </si>
  <si>
    <t xml:space="preserve"> Другие вопросы в области национальной экономики</t>
  </si>
  <si>
    <t xml:space="preserve"> 12</t>
  </si>
  <si>
    <t xml:space="preserve"> ЖИЛИЩНО-КОММУНАЛЬНОЕ ХОЗЯЙСТВО</t>
  </si>
  <si>
    <t xml:space="preserve"> 05</t>
  </si>
  <si>
    <t xml:space="preserve"> Благоустройство</t>
  </si>
  <si>
    <t>294,0</t>
  </si>
  <si>
    <t xml:space="preserve"> КУЛЬТУРА И КИНЕМОТОГРАФИЯ</t>
  </si>
  <si>
    <t xml:space="preserve"> 08</t>
  </si>
  <si>
    <t xml:space="preserve"> Другие вопросы в области культуры, кинематографии</t>
  </si>
  <si>
    <t xml:space="preserve"> ФИЗИЧЕСКАЯ КУЛЬТУРА И СПОРТ</t>
  </si>
  <si>
    <t xml:space="preserve"> Физическая культура</t>
  </si>
  <si>
    <t>ЦСР</t>
  </si>
  <si>
    <t>Вр</t>
  </si>
  <si>
    <t xml:space="preserve"> 000</t>
  </si>
  <si>
    <t xml:space="preserve"> 0000000000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</si>
  <si>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</si>
  <si>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0100000000</t>
  </si>
  <si>
    <t xml:space="preserve"> Расходы на обеспечение деятельности органов местного самоуправления</t>
  </si>
  <si>
    <t xml:space="preserve"> 0120000000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</si>
  <si>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</si>
  <si>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</si>
  <si>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Центральный аппарат органов местного самоуправления</t>
  </si>
  <si>
    <t xml:space="preserve"> 0120010110</t>
  </si>
  <si>
    <t xml:space="preserve"> 0120010130</t>
  </si>
  <si>
    <t xml:space="preserve"> Закупка товаров, работ и услуг для обеспечения государственных (муниципальных) нужд</t>
  </si>
  <si>
    <t xml:space="preserve"> 200</t>
  </si>
  <si>
    <t xml:space="preserve"> 9900000000</t>
  </si>
  <si>
    <t xml:space="preserve"> 9910000000</t>
  </si>
  <si>
    <t xml:space="preserve"> Резервные фонды местных администраций</t>
  </si>
  <si>
    <t xml:space="preserve"> 9910014100</t>
  </si>
  <si>
    <t xml:space="preserve"> Иные бюджетные ассигнования</t>
  </si>
  <si>
    <t xml:space="preserve"> 800</t>
  </si>
  <si>
    <t xml:space="preserve"> Руководство и управление в сфере установленных функций</t>
  </si>
  <si>
    <t xml:space="preserve"> 0140000000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</si>
  <si>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</si>
  <si>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9800000000</t>
  </si>
  <si>
    <t xml:space="preserve"> Иные межбюджетные трансферты общего характера</t>
  </si>
  <si>
    <t xml:space="preserve"> 9850000000</t>
  </si>
  <si>
    <t xml:space="preserve"> 9850060510</t>
  </si>
  <si>
    <t xml:space="preserve"> Межбюджетные трансферты</t>
  </si>
  <si>
    <t xml:space="preserve"> 500</t>
  </si>
  <si>
    <t xml:space="preserve"> Расходы на выполнение других обязательств государства</t>
  </si>
  <si>
    <t xml:space="preserve"> 9990000000</t>
  </si>
  <si>
    <t xml:space="preserve"> Прочие выплаты по обязательствам государства</t>
  </si>
  <si>
    <t xml:space="preserve"> 9990014710</t>
  </si>
  <si>
    <t xml:space="preserve"> Осуществление первичного воинского учета на территориях, где отсутствуют военные комиссариаты</t>
  </si>
  <si>
    <t xml:space="preserve"> 0140051180</t>
  </si>
  <si>
    <t xml:space="preserve"> Предупреждение и ликвидация чрезвычайных ситуаций и последствий стихийных бедствий</t>
  </si>
  <si>
    <t xml:space="preserve"> 9400000000</t>
  </si>
  <si>
    <t xml:space="preserve"> 9420000000</t>
  </si>
  <si>
    <t xml:space="preserve"> МП "Пожарная безопасность муниципального образования Новоегорьевский сельсовет Егорьевского района Алтайского края на 2020-2022 годы"</t>
  </si>
  <si>
    <t xml:space="preserve"> 9420060990</t>
  </si>
  <si>
    <t xml:space="preserve"> Иные вопросы в отраслях социальной сферы</t>
  </si>
  <si>
    <t xml:space="preserve"> 9000000000</t>
  </si>
  <si>
    <t xml:space="preserve"> Иные вопросы в области жилищно-коммунального хозяйства</t>
  </si>
  <si>
    <t xml:space="preserve"> 9200000000</t>
  </si>
  <si>
    <t xml:space="preserve"> Иные расходы в области жилищно-коммунального хозяйства</t>
  </si>
  <si>
    <t xml:space="preserve"> 9290000000</t>
  </si>
  <si>
    <t xml:space="preserve"> Мероприятия в области строительства, архитектуры и градостроительства</t>
  </si>
  <si>
    <t xml:space="preserve"> 9290018040</t>
  </si>
  <si>
    <t xml:space="preserve"> Уличное освещение</t>
  </si>
  <si>
    <t xml:space="preserve"> 9290018050</t>
  </si>
  <si>
    <t xml:space="preserve"> Организация и содержание мест захоронения</t>
  </si>
  <si>
    <t xml:space="preserve"> 9290018070</t>
  </si>
  <si>
    <t xml:space="preserve"> Прочие мероприятия по благоустройству городских округов и поселений</t>
  </si>
  <si>
    <t xml:space="preserve"> 9290018080</t>
  </si>
  <si>
    <t xml:space="preserve"> Уплата налогов, сборов и иных платежей</t>
  </si>
  <si>
    <t xml:space="preserve"> 850</t>
  </si>
  <si>
    <t xml:space="preserve"> Сбор и удаление твердых отходов</t>
  </si>
  <si>
    <t xml:space="preserve"> 9290018090</t>
  </si>
  <si>
    <t xml:space="preserve"> КУЛЬТУРА, КИНЕМАТОГРАФИЯ</t>
  </si>
  <si>
    <t xml:space="preserve"> Иные вопросы в сфере культуры и средств массовой информации</t>
  </si>
  <si>
    <t xml:space="preserve"> 9020000000</t>
  </si>
  <si>
    <t xml:space="preserve"> Мероприятия в сфере культуры и кинематографии</t>
  </si>
  <si>
    <t xml:space="preserve"> 9020016510</t>
  </si>
  <si>
    <t xml:space="preserve"> Иные вопросы в сфере здравоохранения, физической культуры и спорта</t>
  </si>
  <si>
    <t xml:space="preserve"> 9030000000</t>
  </si>
  <si>
    <t xml:space="preserve"> Мероприятия в области здравоохранения, спорта и физической культуры, туризма</t>
  </si>
  <si>
    <t xml:space="preserve"> 9030016670</t>
  </si>
  <si>
    <t xml:space="preserve"> Морозова М.П.</t>
  </si>
  <si>
    <t xml:space="preserve">                                          ПРИЛОЖЕНИЕ 1</t>
  </si>
  <si>
    <t>Администрация Новоегорьевского сельсовета Егорьевского района Алтайского края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</si>
  <si>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</si>
  <si>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</si>
  <si>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расходы органов государственной власти субъектов Российской Федерации и органов местного самоуправления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</si>
  <si>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</si>
  <si>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Защита населения и территории от чрезвычайных ситуаций природного и техногенного характера, гражданская оборона</t>
  </si>
  <si>
    <t>Финансирование иных мероприятий по предупреждению и ликвидации чрезвычайных ситуаций и последствий стихийных бедствий</t>
  </si>
  <si>
    <t>Закупка товаров, работ и услуг для обеспечения государственных (муниципальных) нужд</t>
  </si>
  <si>
    <t>000</t>
  </si>
  <si>
    <t>ПРОЕКТ</t>
  </si>
  <si>
    <t>Обеспечение пожарной безопасности</t>
  </si>
  <si>
    <t>Межбюджетные трансферты общего характера бюджетам субъектов Российской Федерации и муниципальных образований</t>
  </si>
  <si>
    <t>Распределение бюджетных ассигнований по разделам и подразделам классификации расходов бюджета  сельского поселения на 2022 год</t>
  </si>
  <si>
    <t>200</t>
  </si>
  <si>
    <t>Другие вопросы в области национальной экономики</t>
  </si>
  <si>
    <t>     3) верхний  предел  муниципального  долга  по состоянию на 1 января  года в  сумме 0 тыс. рублей, в том числе верхний предел долга по муниципальным гарантиям в сумме 0 тыс. рублей;</t>
  </si>
  <si>
    <t>Источники финансирования дефицита бюджета поселения на 2022 год</t>
  </si>
  <si>
    <t>     Статья 1 Основные характеристики бюджета поселения на 2022 год</t>
  </si>
  <si>
    <t xml:space="preserve">     Статья 3. Межбюджетные трансферты </t>
  </si>
  <si>
    <t>     1. Утвердить объем межбюджетных трансфертов, подлежащих перечислению в 2022 году в бюджет муниципального образования Егорьевского района Алтайского края  из бюджета муниципального образования Новоегорьевского сельсовета Егорьевского района Алтайского края, на решение вопросов местного значения в соответствии с заключенными соглашениями:</t>
  </si>
  <si>
    <t>     2. Установить, что заключение и оплата ранее заключенных получателями средств бюджета сельского поселения контрактов, исполнение которых осуществляется за счет средств бюджета сельского поселения, производятся в пределах доведенных им лимитов бюджетных обязательств, если иное не установлено Бюджетным кодексом Российской Федерации, и с учетом принятых и неисполненных обязательств.</t>
  </si>
  <si>
    <t>     3. Обязательства, вытекающие из контрактов (договоров), исполнение которых осуществляется за счет средств бюджета сельского поселения, и принятые к исполнению получателями средств сельского бюджета поселения сверх доведенных лимитов бюджетных обязательств, оплате не подлежат, за исключением случаев, установленных Бюджетным кодексом Российской Федерации.</t>
  </si>
  <si>
    <t>     Статья 4. Особенности исполнения бюджета поселения</t>
  </si>
  <si>
    <t>    Статья 5. Приведение решений и иных нормативных правовых актов муниципального образования Новоегорьевского сельсовета Егорьевского района Алтайского края  Алтайского края в соответствие с настоящим Решением</t>
  </si>
  <si>
    <t>     Решения и иные нормативные правовые акты муниципального образования Новоегорьевского сельсовета Егорьевского района Алтайского края  Алтайского края подлежат приведению в соответствие с настоящим Решением не позднее трех месяцев со дня вступления в силу настоящего Решения.</t>
  </si>
  <si>
    <t>     Статья 6. Вступление в силу настоящего Решения</t>
  </si>
  <si>
    <t xml:space="preserve">на 2023 год </t>
  </si>
  <si>
    <t>     1. Утвердить основные характеристики бюджета поселения на 2023 год:</t>
  </si>
  <si>
    <t>     1) прогнозируемый общий объем доходов бюджета поселения в сумме 8460,8 тыс. рублей, в том числе объем межбюджетных трансфертов, получаемых из других бюджетов, в сумме 2325,9 тыс. рублей;</t>
  </si>
  <si>
    <t>     2) общий объем расходов бюджета поселения в сумме 8460,8 тыс. рублей;</t>
  </si>
  <si>
    <t>     2. Утвердить источники финансирования дефицита бюджета поселения на 2023 год согласно приложению 1 к настоящему Решению.</t>
  </si>
  <si>
    <t>Статья 2.  Бюджетные ассигнования бюджета сельского поселения на 2023 год</t>
  </si>
  <si>
    <t xml:space="preserve">    1. Утвердить:
1) распределение бюджетных ассигнований по разделам и подразделам классификации расходов бюджета сельского поселения на 2023 год согласно приложению 2 к настоящему Решению;
2) ведомственную структуру расходов бюджета сельского поселения на 2023 год согласно приложению 3 к настоящему Решению;
3) распределение бюджетных ассигнований по разделам, подразделам, целевым статьям, группам (группам и подгруппам) видов расходов на 2023  год согласно приложению 4 к настоящему Решению;
2. Утвердить общий объем бюджетных ассигнований, направляемых на исполнение публичных нормативных обязательств, на 2023 год в сумме 0,0 тыс. рублей.
3. Утвердить объем бюджетных ассигнований резервного фонда администрации муниципального образования Новоегорьевского сельсовета Егорьевского района Алтайского края на 2023 год в сумме 10,0 тыс. рублей.
</t>
  </si>
  <si>
    <t>1)  на решение вопросов местного значения в соответствии с заключенными соглашениями. в сумме 339,0 тыс. рублей;</t>
  </si>
  <si>
    <t>    Настоящее Решение вступает в силу с 1 января 2023 года.</t>
  </si>
  <si>
    <t>Ведомственная структура расходов бюджета  сельского поселения поселения на 2023 год</t>
  </si>
  <si>
    <t>920000000</t>
  </si>
  <si>
    <t>929000000</t>
  </si>
  <si>
    <t>Расходы на сохранение, использование и популяризацию объектов культурного наследия</t>
  </si>
  <si>
    <t>Иные вопросы в сфере культуры и средств массовой информации</t>
  </si>
  <si>
    <t>Иные вопросы в отраслях социальной сферы</t>
  </si>
  <si>
    <t xml:space="preserve"> МП "Пожарная безопасность муниципального образования Новоегорьевский сельсовет Егорьевского района Алтайского края на 2023-2025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</si>
</sst>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#,##0.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</numFmts>
  <fonts count="45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DDDDDD"/>
      </right>
      <top>
        <color indexed="63"/>
      </top>
      <bottom style="medium">
        <color rgb="FFDDDDDD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justify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166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4" fontId="1" fillId="0" borderId="14" xfId="0" applyNumberFormat="1" applyFont="1" applyFill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/>
      <protection/>
    </xf>
    <xf numFmtId="166" fontId="1" fillId="0" borderId="14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43" fillId="0" borderId="17" xfId="0" applyFont="1" applyFill="1" applyBorder="1" applyAlignment="1" applyProtection="1">
      <alignment horizontal="left"/>
      <protection/>
    </xf>
    <xf numFmtId="4" fontId="43" fillId="0" borderId="17" xfId="0" applyNumberFormat="1" applyFont="1" applyFill="1" applyBorder="1" applyAlignment="1" applyProtection="1">
      <alignment horizontal="right"/>
      <protection/>
    </xf>
    <xf numFmtId="0" fontId="43" fillId="0" borderId="17" xfId="0" applyFont="1" applyFill="1" applyBorder="1" applyAlignment="1" applyProtection="1">
      <alignment horizontal="right"/>
      <protection/>
    </xf>
    <xf numFmtId="0" fontId="43" fillId="0" borderId="17" xfId="0" applyFont="1" applyFill="1" applyBorder="1" applyAlignment="1" applyProtection="1">
      <alignment horizontal="center"/>
      <protection/>
    </xf>
    <xf numFmtId="22" fontId="43" fillId="0" borderId="17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vertical="top" wrapText="1"/>
      <protection/>
    </xf>
    <xf numFmtId="49" fontId="1" fillId="0" borderId="16" xfId="0" applyNumberFormat="1" applyFont="1" applyFill="1" applyBorder="1" applyAlignment="1" applyProtection="1">
      <alignment vertical="top" wrapText="1"/>
      <protection/>
    </xf>
    <xf numFmtId="49" fontId="1" fillId="0" borderId="16" xfId="0" applyNumberFormat="1" applyFont="1" applyFill="1" applyBorder="1" applyAlignment="1" applyProtection="1">
      <alignment horizontal="center" vertical="top"/>
      <protection/>
    </xf>
    <xf numFmtId="0" fontId="44" fillId="0" borderId="14" xfId="0" applyNumberFormat="1" applyFont="1" applyFill="1" applyBorder="1" applyAlignment="1" applyProtection="1">
      <alignment horizontal="justify" wrapText="1"/>
      <protection/>
    </xf>
    <xf numFmtId="0" fontId="44" fillId="0" borderId="14" xfId="0" applyFont="1" applyFill="1" applyBorder="1" applyAlignment="1" applyProtection="1">
      <alignment horizontal="center"/>
      <protection/>
    </xf>
    <xf numFmtId="49" fontId="44" fillId="0" borderId="14" xfId="0" applyNumberFormat="1" applyFont="1" applyFill="1" applyBorder="1" applyAlignment="1" applyProtection="1">
      <alignment horizontal="center"/>
      <protection/>
    </xf>
    <xf numFmtId="168" fontId="1" fillId="0" borderId="10" xfId="0" applyNumberFormat="1" applyFont="1" applyFill="1" applyBorder="1" applyAlignment="1" applyProtection="1">
      <alignment horizontal="center" vertical="top"/>
      <protection/>
    </xf>
    <xf numFmtId="168" fontId="1" fillId="0" borderId="13" xfId="0" applyNumberFormat="1" applyFont="1" applyFill="1" applyBorder="1" applyAlignment="1" applyProtection="1">
      <alignment horizontal="center" vertical="top"/>
      <protection/>
    </xf>
    <xf numFmtId="168" fontId="44" fillId="0" borderId="14" xfId="0" applyNumberFormat="1" applyFont="1" applyFill="1" applyBorder="1" applyAlignment="1" applyProtection="1">
      <alignment horizontal="center"/>
      <protection/>
    </xf>
    <xf numFmtId="168" fontId="1" fillId="0" borderId="16" xfId="0" applyNumberFormat="1" applyFont="1" applyFill="1" applyBorder="1" applyAlignment="1" applyProtection="1">
      <alignment horizontal="center" vertical="top"/>
      <protection/>
    </xf>
    <xf numFmtId="0" fontId="44" fillId="0" borderId="14" xfId="0" applyFont="1" applyFill="1" applyBorder="1" applyAlignment="1" applyProtection="1">
      <alignment horizontal="justify" wrapText="1"/>
      <protection locked="0"/>
    </xf>
    <xf numFmtId="49" fontId="1" fillId="0" borderId="14" xfId="0" applyNumberFormat="1" applyFont="1" applyFill="1" applyBorder="1" applyAlignment="1" applyProtection="1">
      <alignment horizontal="justify" vertical="top" wrapText="1"/>
      <protection/>
    </xf>
    <xf numFmtId="168" fontId="1" fillId="0" borderId="14" xfId="0" applyNumberFormat="1" applyFont="1" applyFill="1" applyBorder="1" applyAlignment="1" applyProtection="1">
      <alignment horizontal="center" vertical="top"/>
      <protection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4" xfId="0" applyFont="1" applyFill="1" applyBorder="1" applyAlignment="1" applyProtection="1">
      <alignment horizontal="center" vertical="top" wrapText="1"/>
      <protection/>
    </xf>
    <xf numFmtId="168" fontId="1" fillId="33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/>
      <protection/>
    </xf>
    <xf numFmtId="0" fontId="44" fillId="0" borderId="0" xfId="0" applyFont="1" applyFill="1" applyAlignment="1" applyProtection="1">
      <alignment/>
      <protection/>
    </xf>
    <xf numFmtId="49" fontId="1" fillId="34" borderId="13" xfId="0" applyNumberFormat="1" applyFont="1" applyFill="1" applyBorder="1" applyAlignment="1" applyProtection="1">
      <alignment vertical="top" wrapText="1"/>
      <protection/>
    </xf>
    <xf numFmtId="49" fontId="1" fillId="34" borderId="13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168" fontId="1" fillId="34" borderId="13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left" vertical="top" wrapText="1" indent="11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75" zoomScaleNormal="75" workbookViewId="0" topLeftCell="B1">
      <selection activeCell="B55" sqref="B55:C55"/>
    </sheetView>
  </sheetViews>
  <sheetFormatPr defaultColWidth="9.140625" defaultRowHeight="18.75" customHeight="1"/>
  <cols>
    <col min="1" max="1" width="17.8515625" style="4" hidden="1" customWidth="1"/>
    <col min="2" max="2" width="46.00390625" style="7" customWidth="1"/>
    <col min="3" max="3" width="112.57421875" style="4" customWidth="1"/>
    <col min="4" max="4" width="19.57421875" style="4" customWidth="1"/>
    <col min="5" max="6" width="9.140625" style="4" customWidth="1"/>
    <col min="7" max="7" width="19.140625" style="4" customWidth="1"/>
  </cols>
  <sheetData>
    <row r="1" spans="1:7" ht="18.75" customHeight="1">
      <c r="A1" s="4" t="s">
        <v>0</v>
      </c>
      <c r="B1" s="65" t="s">
        <v>1</v>
      </c>
      <c r="C1" s="65"/>
      <c r="G1" s="8"/>
    </row>
    <row r="2" ht="18.75" customHeight="1">
      <c r="B2" s="3" t="s">
        <v>2</v>
      </c>
    </row>
    <row r="3" ht="18.75" customHeight="1">
      <c r="B3" s="3" t="s">
        <v>2</v>
      </c>
    </row>
    <row r="4" spans="2:3" ht="18.75" customHeight="1">
      <c r="B4" s="64" t="s">
        <v>3</v>
      </c>
      <c r="C4" s="64"/>
    </row>
    <row r="5" spans="2:3" ht="15" customHeight="1">
      <c r="B5" s="2"/>
      <c r="C5" s="9"/>
    </row>
    <row r="6" ht="18.75" customHeight="1">
      <c r="B6" s="3" t="s">
        <v>2</v>
      </c>
    </row>
    <row r="7" spans="2:3" ht="18.75" customHeight="1">
      <c r="B7" s="65" t="s">
        <v>4</v>
      </c>
      <c r="C7" s="65"/>
    </row>
    <row r="8" ht="18.75" customHeight="1">
      <c r="B8" s="3" t="s">
        <v>2</v>
      </c>
    </row>
    <row r="9" ht="18.75" customHeight="1">
      <c r="B9" s="3" t="s">
        <v>153</v>
      </c>
    </row>
    <row r="10" spans="2:3" ht="18.75" customHeight="1">
      <c r="B10" s="64" t="s">
        <v>5</v>
      </c>
      <c r="C10" s="64"/>
    </row>
    <row r="11" spans="2:3" ht="18.75" customHeight="1">
      <c r="B11" s="66" t="s">
        <v>170</v>
      </c>
      <c r="C11" s="64"/>
    </row>
    <row r="12" ht="18.75" customHeight="1">
      <c r="B12" s="3" t="s">
        <v>2</v>
      </c>
    </row>
    <row r="13" spans="2:11" ht="18.75" customHeight="1">
      <c r="B13" s="67" t="s">
        <v>161</v>
      </c>
      <c r="C13" s="68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t="s">
        <v>0</v>
      </c>
      <c r="I13" t="s">
        <v>0</v>
      </c>
      <c r="J13" t="s">
        <v>0</v>
      </c>
      <c r="K13" t="s">
        <v>0</v>
      </c>
    </row>
    <row r="14" spans="2:11" ht="18.75" customHeight="1">
      <c r="B14" s="69" t="s">
        <v>6</v>
      </c>
      <c r="C14" s="69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t="s">
        <v>0</v>
      </c>
      <c r="I14" t="s">
        <v>0</v>
      </c>
      <c r="J14" t="s">
        <v>0</v>
      </c>
      <c r="K14" t="s">
        <v>0</v>
      </c>
    </row>
    <row r="15" spans="2:11" ht="36" customHeight="1">
      <c r="B15" s="70" t="s">
        <v>171</v>
      </c>
      <c r="C15" s="69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t="s">
        <v>0</v>
      </c>
      <c r="I15" t="s">
        <v>0</v>
      </c>
      <c r="J15" t="s">
        <v>0</v>
      </c>
      <c r="K15" t="s">
        <v>0</v>
      </c>
    </row>
    <row r="16" spans="2:11" ht="45.75" customHeight="1">
      <c r="B16" s="70" t="s">
        <v>172</v>
      </c>
      <c r="C16" s="69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t="s">
        <v>0</v>
      </c>
      <c r="I16" t="s">
        <v>0</v>
      </c>
      <c r="J16" t="s">
        <v>0</v>
      </c>
      <c r="K16" t="s">
        <v>0</v>
      </c>
    </row>
    <row r="17" spans="2:11" ht="22.5" customHeight="1">
      <c r="B17" s="70" t="s">
        <v>173</v>
      </c>
      <c r="C17" s="69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t="s">
        <v>0</v>
      </c>
      <c r="I17" t="s">
        <v>0</v>
      </c>
      <c r="J17" t="s">
        <v>0</v>
      </c>
      <c r="K17" t="s">
        <v>0</v>
      </c>
    </row>
    <row r="18" spans="2:11" ht="41.25" customHeight="1">
      <c r="B18" s="70" t="s">
        <v>159</v>
      </c>
      <c r="C18" s="69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t="s">
        <v>0</v>
      </c>
      <c r="I18" t="s">
        <v>0</v>
      </c>
      <c r="J18" t="s">
        <v>0</v>
      </c>
      <c r="K18" t="s">
        <v>0</v>
      </c>
    </row>
    <row r="19" spans="2:11" ht="18.75" customHeight="1">
      <c r="B19" s="69" t="s">
        <v>7</v>
      </c>
      <c r="C19" s="69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t="s">
        <v>0</v>
      </c>
      <c r="I19" t="s">
        <v>0</v>
      </c>
      <c r="J19" t="s">
        <v>0</v>
      </c>
      <c r="K19" t="s">
        <v>0</v>
      </c>
    </row>
    <row r="20" spans="2:11" ht="40.5" customHeight="1">
      <c r="B20" s="69" t="s">
        <v>174</v>
      </c>
      <c r="C20" s="69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t="s">
        <v>0</v>
      </c>
      <c r="I20" t="s">
        <v>0</v>
      </c>
      <c r="J20" t="s">
        <v>0</v>
      </c>
      <c r="K20" t="s">
        <v>0</v>
      </c>
    </row>
    <row r="21" spans="2:11" ht="7.5" customHeight="1">
      <c r="B21" s="69" t="s">
        <v>6</v>
      </c>
      <c r="C21" s="69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t="s">
        <v>0</v>
      </c>
      <c r="I21" t="s">
        <v>0</v>
      </c>
      <c r="J21" t="s">
        <v>0</v>
      </c>
      <c r="K21" t="s">
        <v>0</v>
      </c>
    </row>
    <row r="22" spans="2:11" ht="25.5" customHeight="1">
      <c r="B22" s="73" t="s">
        <v>175</v>
      </c>
      <c r="C22" s="73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t="s">
        <v>0</v>
      </c>
      <c r="I22" t="s">
        <v>0</v>
      </c>
      <c r="J22" t="s">
        <v>0</v>
      </c>
      <c r="K22" t="s">
        <v>0</v>
      </c>
    </row>
    <row r="23" spans="2:11" ht="9" customHeight="1">
      <c r="B23" s="69" t="s">
        <v>6</v>
      </c>
      <c r="C23" s="69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t="s">
        <v>0</v>
      </c>
      <c r="I23" t="s">
        <v>0</v>
      </c>
      <c r="J23" t="s">
        <v>0</v>
      </c>
      <c r="K23" t="s">
        <v>0</v>
      </c>
    </row>
    <row r="24" spans="2:11" ht="200.25" customHeight="1">
      <c r="B24" s="70" t="s">
        <v>176</v>
      </c>
      <c r="C24" s="69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t="s">
        <v>0</v>
      </c>
      <c r="I24" t="s">
        <v>0</v>
      </c>
      <c r="J24" t="s">
        <v>0</v>
      </c>
      <c r="K24" t="s">
        <v>0</v>
      </c>
    </row>
    <row r="25" spans="2:11" ht="18.75" customHeight="1">
      <c r="B25" s="69" t="s">
        <v>6</v>
      </c>
      <c r="C25" s="69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t="s">
        <v>0</v>
      </c>
      <c r="I25" t="s">
        <v>0</v>
      </c>
      <c r="J25" t="s">
        <v>0</v>
      </c>
      <c r="K25" t="s">
        <v>0</v>
      </c>
    </row>
    <row r="26" spans="1:3" ht="18.75" customHeight="1" hidden="1">
      <c r="A26" s="4" t="s">
        <v>8</v>
      </c>
      <c r="B26" s="69" t="s">
        <v>9</v>
      </c>
      <c r="C26" s="69"/>
    </row>
    <row r="27" spans="1:11" ht="18.75" customHeight="1">
      <c r="A27" s="4" t="s">
        <v>10</v>
      </c>
      <c r="B27" s="72" t="s">
        <v>162</v>
      </c>
      <c r="C27" s="73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t="s">
        <v>0</v>
      </c>
      <c r="I27" t="s">
        <v>0</v>
      </c>
      <c r="J27" t="s">
        <v>0</v>
      </c>
      <c r="K27" t="s">
        <v>0</v>
      </c>
    </row>
    <row r="28" spans="1:11" ht="15" customHeight="1">
      <c r="A28" s="4" t="s">
        <v>10</v>
      </c>
      <c r="B28" s="69" t="s">
        <v>6</v>
      </c>
      <c r="C28" s="69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t="s">
        <v>0</v>
      </c>
      <c r="I28" t="s">
        <v>0</v>
      </c>
      <c r="J28" t="s">
        <v>0</v>
      </c>
      <c r="K28" t="s">
        <v>0</v>
      </c>
    </row>
    <row r="29" spans="1:3" ht="54.75" customHeight="1" hidden="1">
      <c r="A29" s="4" t="s">
        <v>11</v>
      </c>
      <c r="B29" s="69" t="s">
        <v>12</v>
      </c>
      <c r="C29" s="69"/>
    </row>
    <row r="30" spans="1:3" ht="57" customHeight="1" hidden="1">
      <c r="A30" s="4" t="s">
        <v>13</v>
      </c>
      <c r="B30" s="69" t="s">
        <v>14</v>
      </c>
      <c r="C30" s="69"/>
    </row>
    <row r="31" spans="1:11" ht="59.25" customHeight="1">
      <c r="A31" s="4" t="s">
        <v>10</v>
      </c>
      <c r="B31" s="70" t="s">
        <v>163</v>
      </c>
      <c r="C31" s="69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t="s">
        <v>0</v>
      </c>
      <c r="I31" t="s">
        <v>0</v>
      </c>
      <c r="J31" t="s">
        <v>0</v>
      </c>
      <c r="K31" t="s">
        <v>0</v>
      </c>
    </row>
    <row r="32" spans="1:3" ht="25.5" customHeight="1">
      <c r="A32" s="4" t="s">
        <v>15</v>
      </c>
      <c r="B32" s="70" t="s">
        <v>177</v>
      </c>
      <c r="C32" s="69"/>
    </row>
    <row r="33" spans="2:11" ht="18.75" customHeight="1">
      <c r="B33" s="69" t="s">
        <v>6</v>
      </c>
      <c r="C33" s="69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t="s">
        <v>0</v>
      </c>
      <c r="I33" t="s">
        <v>0</v>
      </c>
      <c r="J33" t="s">
        <v>0</v>
      </c>
      <c r="K33" t="s">
        <v>0</v>
      </c>
    </row>
    <row r="34" spans="2:11" ht="18.75" customHeight="1">
      <c r="B34" s="72" t="s">
        <v>166</v>
      </c>
      <c r="C34" s="73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t="s">
        <v>0</v>
      </c>
      <c r="I34" t="s">
        <v>0</v>
      </c>
      <c r="J34" t="s">
        <v>0</v>
      </c>
      <c r="K34" t="s">
        <v>0</v>
      </c>
    </row>
    <row r="35" spans="2:11" ht="18.75" customHeight="1">
      <c r="B35" s="69" t="s">
        <v>6</v>
      </c>
      <c r="C35" s="69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t="s">
        <v>0</v>
      </c>
      <c r="I35" t="s">
        <v>0</v>
      </c>
      <c r="J35" t="s">
        <v>0</v>
      </c>
      <c r="K35" t="s">
        <v>0</v>
      </c>
    </row>
    <row r="36" spans="2:11" ht="57.75" customHeight="1">
      <c r="B36" s="69" t="s">
        <v>16</v>
      </c>
      <c r="C36" s="69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t="s">
        <v>0</v>
      </c>
      <c r="I36" t="s">
        <v>0</v>
      </c>
      <c r="J36" t="s">
        <v>0</v>
      </c>
      <c r="K36" t="s">
        <v>0</v>
      </c>
    </row>
    <row r="37" spans="2:11" ht="60.75" customHeight="1">
      <c r="B37" s="70" t="s">
        <v>164</v>
      </c>
      <c r="C37" s="69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t="s">
        <v>0</v>
      </c>
      <c r="I37" t="s">
        <v>0</v>
      </c>
      <c r="J37" t="s">
        <v>0</v>
      </c>
      <c r="K37" t="s">
        <v>0</v>
      </c>
    </row>
    <row r="38" spans="2:11" ht="94.5" customHeight="1">
      <c r="B38" s="70" t="s">
        <v>165</v>
      </c>
      <c r="C38" s="69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t="s">
        <v>0</v>
      </c>
      <c r="I38" t="s">
        <v>0</v>
      </c>
      <c r="J38" t="s">
        <v>0</v>
      </c>
      <c r="K38" t="s">
        <v>0</v>
      </c>
    </row>
    <row r="39" spans="2:11" ht="45.75" customHeight="1">
      <c r="B39" s="69" t="s">
        <v>17</v>
      </c>
      <c r="C39" s="69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t="s">
        <v>0</v>
      </c>
      <c r="I39" t="s">
        <v>0</v>
      </c>
      <c r="J39" t="s">
        <v>0</v>
      </c>
      <c r="K39" t="s">
        <v>0</v>
      </c>
    </row>
    <row r="40" spans="1:3" ht="18.75" customHeight="1" hidden="1">
      <c r="A40" s="4" t="s">
        <v>8</v>
      </c>
      <c r="B40" s="69" t="s">
        <v>18</v>
      </c>
      <c r="C40" s="69"/>
    </row>
    <row r="41" spans="1:3" ht="38.25" customHeight="1" hidden="1">
      <c r="A41" s="4" t="s">
        <v>19</v>
      </c>
      <c r="B41" s="69" t="s">
        <v>20</v>
      </c>
      <c r="C41" s="69"/>
    </row>
    <row r="42" spans="1:3" ht="18.75" customHeight="1" hidden="1">
      <c r="A42" s="4" t="s">
        <v>8</v>
      </c>
      <c r="B42" s="69" t="s">
        <v>21</v>
      </c>
      <c r="C42" s="69"/>
    </row>
    <row r="43" spans="1:3" ht="36.75" customHeight="1" hidden="1">
      <c r="A43" s="4" t="s">
        <v>22</v>
      </c>
      <c r="B43" s="68" t="s">
        <v>23</v>
      </c>
      <c r="C43" s="68"/>
    </row>
    <row r="44" spans="1:3" ht="18.75" customHeight="1" hidden="1">
      <c r="A44" s="4" t="s">
        <v>22</v>
      </c>
      <c r="B44" s="69" t="s">
        <v>2</v>
      </c>
      <c r="C44" s="69"/>
    </row>
    <row r="45" spans="1:3" ht="58.5" customHeight="1" hidden="1">
      <c r="A45" s="4" t="s">
        <v>22</v>
      </c>
      <c r="B45" s="69" t="s">
        <v>24</v>
      </c>
      <c r="C45" s="69"/>
    </row>
    <row r="46" spans="1:3" ht="57" customHeight="1" hidden="1">
      <c r="A46" s="4" t="s">
        <v>22</v>
      </c>
      <c r="B46" s="69" t="s">
        <v>25</v>
      </c>
      <c r="C46" s="69"/>
    </row>
    <row r="47" spans="2:11" ht="12.75" customHeight="1">
      <c r="B47" s="69" t="s">
        <v>6</v>
      </c>
      <c r="C47" s="69" t="s">
        <v>0</v>
      </c>
      <c r="D47" s="4" t="s">
        <v>0</v>
      </c>
      <c r="E47" s="4" t="s">
        <v>0</v>
      </c>
      <c r="F47" s="4" t="s">
        <v>0</v>
      </c>
      <c r="G47" s="4" t="s">
        <v>0</v>
      </c>
      <c r="H47" t="s">
        <v>0</v>
      </c>
      <c r="I47" t="s">
        <v>0</v>
      </c>
      <c r="J47" t="s">
        <v>0</v>
      </c>
      <c r="K47" t="s">
        <v>0</v>
      </c>
    </row>
    <row r="48" spans="2:11" ht="38.25" customHeight="1">
      <c r="B48" s="67" t="s">
        <v>167</v>
      </c>
      <c r="C48" s="68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t="s">
        <v>0</v>
      </c>
      <c r="I48" t="s">
        <v>0</v>
      </c>
      <c r="J48" t="s">
        <v>0</v>
      </c>
      <c r="K48" t="s">
        <v>0</v>
      </c>
    </row>
    <row r="49" spans="2:11" ht="18.75" customHeight="1">
      <c r="B49" s="69" t="s">
        <v>6</v>
      </c>
      <c r="C49" s="69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t="s">
        <v>0</v>
      </c>
      <c r="I49" t="s">
        <v>0</v>
      </c>
      <c r="J49" t="s">
        <v>0</v>
      </c>
      <c r="K49" t="s">
        <v>0</v>
      </c>
    </row>
    <row r="50" spans="2:11" ht="75.75" customHeight="1">
      <c r="B50" s="70" t="s">
        <v>168</v>
      </c>
      <c r="C50" s="69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t="s">
        <v>0</v>
      </c>
      <c r="I50" t="s">
        <v>0</v>
      </c>
      <c r="J50" t="s">
        <v>0</v>
      </c>
      <c r="K50" t="s">
        <v>0</v>
      </c>
    </row>
    <row r="51" spans="2:11" ht="18.75" customHeight="1">
      <c r="B51" s="69" t="s">
        <v>6</v>
      </c>
      <c r="C51" s="69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t="s">
        <v>0</v>
      </c>
      <c r="I51" t="s">
        <v>0</v>
      </c>
      <c r="J51" t="s">
        <v>0</v>
      </c>
      <c r="K51" t="s">
        <v>0</v>
      </c>
    </row>
    <row r="52" spans="2:11" ht="18.75" customHeight="1">
      <c r="B52" s="67" t="s">
        <v>169</v>
      </c>
      <c r="C52" s="68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t="s">
        <v>0</v>
      </c>
      <c r="I52" t="s">
        <v>0</v>
      </c>
      <c r="J52" t="s">
        <v>0</v>
      </c>
      <c r="K52" t="s">
        <v>0</v>
      </c>
    </row>
    <row r="53" spans="2:11" ht="18.75" customHeight="1">
      <c r="B53" s="69" t="s">
        <v>6</v>
      </c>
      <c r="C53" s="69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t="s">
        <v>0</v>
      </c>
      <c r="I53" t="s">
        <v>0</v>
      </c>
      <c r="J53" t="s">
        <v>0</v>
      </c>
      <c r="K53" t="s">
        <v>0</v>
      </c>
    </row>
    <row r="54" spans="2:11" ht="18.75" customHeight="1">
      <c r="B54" s="70" t="s">
        <v>178</v>
      </c>
      <c r="C54" s="69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t="s">
        <v>0</v>
      </c>
      <c r="I54" t="s">
        <v>0</v>
      </c>
      <c r="J54" t="s">
        <v>0</v>
      </c>
      <c r="K54" t="s">
        <v>0</v>
      </c>
    </row>
    <row r="55" spans="2:3" ht="18.75" customHeight="1">
      <c r="B55" s="71" t="s">
        <v>2</v>
      </c>
      <c r="C55" s="71"/>
    </row>
    <row r="56" spans="2:3" ht="18.75" customHeight="1">
      <c r="B56" s="71" t="s">
        <v>2</v>
      </c>
      <c r="C56" s="71"/>
    </row>
    <row r="57" spans="2:3" ht="18.75" customHeight="1">
      <c r="B57" s="71" t="s">
        <v>2</v>
      </c>
      <c r="C57" s="71"/>
    </row>
    <row r="58" spans="2:3" ht="18.75" customHeight="1">
      <c r="B58" s="2" t="s">
        <v>26</v>
      </c>
      <c r="C58" s="9" t="s">
        <v>142</v>
      </c>
    </row>
    <row r="59" ht="18.75" customHeight="1">
      <c r="B59" s="2" t="s">
        <v>2</v>
      </c>
    </row>
    <row r="60" ht="18.75" customHeight="1">
      <c r="B60" s="2"/>
    </row>
    <row r="61" ht="18.75" customHeight="1">
      <c r="B61" s="2"/>
    </row>
    <row r="62" ht="18.75" customHeight="1">
      <c r="B62" s="2"/>
    </row>
    <row r="63" ht="18.75" customHeight="1">
      <c r="B63" s="6" t="s">
        <v>2</v>
      </c>
    </row>
    <row r="79" ht="18.75" customHeight="1">
      <c r="B79" s="6"/>
    </row>
  </sheetData>
  <sheetProtection/>
  <mergeCells count="50">
    <mergeCell ref="B34:C34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18:C18"/>
    <mergeCell ref="B13:C13"/>
    <mergeCell ref="B14:C14"/>
    <mergeCell ref="B15:C15"/>
    <mergeCell ref="B16:C16"/>
    <mergeCell ref="B17:C17"/>
    <mergeCell ref="B26:C26"/>
    <mergeCell ref="B29:C29"/>
    <mergeCell ref="B30:C30"/>
    <mergeCell ref="B31:C31"/>
    <mergeCell ref="B32:C32"/>
    <mergeCell ref="B33:C33"/>
    <mergeCell ref="B44:C44"/>
    <mergeCell ref="B45:C45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4:C4"/>
    <mergeCell ref="B1:C1"/>
    <mergeCell ref="B7:C7"/>
    <mergeCell ref="B10:C10"/>
    <mergeCell ref="B11:C11"/>
    <mergeCell ref="B52:C52"/>
    <mergeCell ref="B51:C51"/>
    <mergeCell ref="B41:C41"/>
    <mergeCell ref="B42:C42"/>
    <mergeCell ref="B43:C43"/>
  </mergeCells>
  <printOptions/>
  <pageMargins left="1.1811023622047245" right="0.5905511811023623" top="0.7874015748031497" bottom="0.7874015748031497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B1">
      <selection activeCell="F13" sqref="F13"/>
    </sheetView>
  </sheetViews>
  <sheetFormatPr defaultColWidth="9.140625" defaultRowHeight="18.75" customHeight="1"/>
  <cols>
    <col min="1" max="1" width="21.421875" style="4" hidden="1" customWidth="1"/>
    <col min="2" max="2" width="32.00390625" style="4" customWidth="1"/>
    <col min="3" max="3" width="36.57421875" style="4" customWidth="1"/>
    <col min="4" max="4" width="18.140625" style="4" customWidth="1"/>
  </cols>
  <sheetData>
    <row r="1" spans="1:4" ht="18.75" customHeight="1">
      <c r="A1" s="4" t="s">
        <v>27</v>
      </c>
      <c r="B1" s="5" t="s">
        <v>2</v>
      </c>
      <c r="C1" s="74" t="s">
        <v>143</v>
      </c>
      <c r="D1" s="75"/>
    </row>
    <row r="2" spans="2:4" ht="25.5" customHeight="1">
      <c r="B2" s="5" t="s">
        <v>2</v>
      </c>
      <c r="C2" s="76"/>
      <c r="D2" s="76"/>
    </row>
    <row r="3" spans="2:4" ht="18.75" customHeight="1">
      <c r="B3" s="65" t="s">
        <v>160</v>
      </c>
      <c r="C3" s="65"/>
      <c r="D3" s="65"/>
    </row>
    <row r="4" ht="18.75" customHeight="1">
      <c r="B4" s="5" t="s">
        <v>2</v>
      </c>
    </row>
    <row r="5" spans="1:4" ht="42.75" customHeight="1">
      <c r="A5" s="4" t="s">
        <v>28</v>
      </c>
      <c r="B5" s="10" t="s">
        <v>29</v>
      </c>
      <c r="C5" s="10" t="s">
        <v>30</v>
      </c>
      <c r="D5" s="10" t="s">
        <v>31</v>
      </c>
    </row>
    <row r="6" spans="1:4" ht="42" customHeight="1">
      <c r="A6" s="4" t="s">
        <v>32</v>
      </c>
      <c r="B6" s="10" t="s">
        <v>33</v>
      </c>
      <c r="C6" s="20" t="s">
        <v>34</v>
      </c>
      <c r="D6" s="12" t="s">
        <v>35</v>
      </c>
    </row>
    <row r="7" spans="1:4" ht="58.5" customHeight="1">
      <c r="A7" s="4" t="s">
        <v>32</v>
      </c>
      <c r="B7" s="10" t="s">
        <v>36</v>
      </c>
      <c r="C7" s="20" t="s">
        <v>37</v>
      </c>
      <c r="D7" s="12" t="s">
        <v>35</v>
      </c>
    </row>
    <row r="8" ht="38.25" customHeight="1">
      <c r="C8" s="3"/>
    </row>
    <row r="9" ht="38.25" customHeight="1">
      <c r="C9" s="3"/>
    </row>
    <row r="10" ht="38.25" customHeight="1">
      <c r="C10" s="3"/>
    </row>
    <row r="11" ht="38.25" customHeight="1">
      <c r="C11" s="3"/>
    </row>
    <row r="12" ht="38.25" customHeight="1">
      <c r="C12" s="3"/>
    </row>
    <row r="13" ht="38.25" customHeight="1">
      <c r="C13" s="3"/>
    </row>
    <row r="14" ht="38.25" customHeight="1">
      <c r="C14" s="3"/>
    </row>
    <row r="15" ht="38.25" customHeight="1">
      <c r="C15" s="3"/>
    </row>
    <row r="16" ht="38.25" customHeight="1">
      <c r="C16" s="3"/>
    </row>
    <row r="17" ht="38.25" customHeight="1">
      <c r="C17" s="3"/>
    </row>
    <row r="18" ht="38.25" customHeight="1">
      <c r="C18" s="3"/>
    </row>
    <row r="19" ht="38.25" customHeight="1">
      <c r="C19" s="3"/>
    </row>
    <row r="20" ht="38.25" customHeight="1">
      <c r="C20" s="3"/>
    </row>
    <row r="21" ht="38.25" customHeight="1">
      <c r="C21" s="3"/>
    </row>
    <row r="22" ht="38.25" customHeight="1">
      <c r="C22" s="3"/>
    </row>
    <row r="23" ht="38.25" customHeight="1">
      <c r="C23" s="3"/>
    </row>
    <row r="24" ht="38.25" customHeight="1">
      <c r="C24" s="3"/>
    </row>
    <row r="25" ht="38.25" customHeight="1">
      <c r="C25" s="3"/>
    </row>
    <row r="26" ht="38.25" customHeight="1">
      <c r="C26" s="3"/>
    </row>
    <row r="27" ht="38.25" customHeight="1">
      <c r="C27" s="3"/>
    </row>
    <row r="28" ht="38.25" customHeight="1">
      <c r="C28" s="3"/>
    </row>
    <row r="29" ht="38.25" customHeight="1">
      <c r="C29" s="3"/>
    </row>
    <row r="30" ht="38.25" customHeight="1">
      <c r="C30" s="3"/>
    </row>
    <row r="31" ht="38.25" customHeight="1">
      <c r="C31" s="3"/>
    </row>
    <row r="32" ht="38.25" customHeight="1">
      <c r="C32" s="3"/>
    </row>
    <row r="33" ht="38.25" customHeight="1">
      <c r="C33" s="3"/>
    </row>
    <row r="34" ht="38.25" customHeight="1">
      <c r="C34" s="3"/>
    </row>
    <row r="35" ht="38.25" customHeight="1">
      <c r="C35" s="3"/>
    </row>
    <row r="36" ht="38.25" customHeight="1">
      <c r="C36" s="3"/>
    </row>
    <row r="37" ht="38.25" customHeight="1">
      <c r="C37" s="3"/>
    </row>
    <row r="38" ht="38.25" customHeight="1">
      <c r="C38" s="3"/>
    </row>
    <row r="39" ht="38.25" customHeight="1">
      <c r="C39" s="3"/>
    </row>
    <row r="40" ht="38.25" customHeight="1">
      <c r="C40" s="3"/>
    </row>
    <row r="41" ht="38.25" customHeight="1">
      <c r="C41" s="3"/>
    </row>
    <row r="42" ht="38.25" customHeight="1">
      <c r="C42" s="3"/>
    </row>
    <row r="43" ht="38.25" customHeight="1">
      <c r="C43" s="3"/>
    </row>
    <row r="44" ht="38.25" customHeight="1">
      <c r="C44" s="3"/>
    </row>
    <row r="45" ht="38.25" customHeight="1">
      <c r="C45" s="3"/>
    </row>
    <row r="46" ht="38.25" customHeight="1">
      <c r="C46" s="3"/>
    </row>
    <row r="47" ht="38.25" customHeight="1">
      <c r="C47" s="3"/>
    </row>
    <row r="48" ht="38.25" customHeight="1">
      <c r="C48" s="3"/>
    </row>
    <row r="49" ht="38.25" customHeight="1">
      <c r="C49" s="3"/>
    </row>
    <row r="50" ht="38.25" customHeight="1">
      <c r="C50" s="3"/>
    </row>
    <row r="51" ht="38.25" customHeight="1">
      <c r="C51" s="3"/>
    </row>
    <row r="52" ht="38.25" customHeight="1">
      <c r="C52" s="3"/>
    </row>
    <row r="53" ht="38.25" customHeight="1">
      <c r="C53" s="3"/>
    </row>
    <row r="54" ht="38.25" customHeight="1">
      <c r="C54" s="3"/>
    </row>
    <row r="55" ht="38.25" customHeight="1">
      <c r="C55" s="3"/>
    </row>
    <row r="56" ht="38.25" customHeight="1">
      <c r="C56" s="3"/>
    </row>
    <row r="57" ht="38.25" customHeight="1">
      <c r="C57" s="3"/>
    </row>
    <row r="58" ht="38.25" customHeight="1">
      <c r="C58" s="3"/>
    </row>
    <row r="59" ht="38.25" customHeight="1">
      <c r="C59" s="3"/>
    </row>
    <row r="60" ht="38.25" customHeight="1">
      <c r="C60" s="3"/>
    </row>
    <row r="61" ht="38.25" customHeight="1">
      <c r="C61" s="3"/>
    </row>
    <row r="62" ht="38.25" customHeight="1">
      <c r="C62" s="3"/>
    </row>
    <row r="63" ht="38.25" customHeight="1">
      <c r="C63" s="3"/>
    </row>
    <row r="64" ht="38.25" customHeight="1">
      <c r="C64" s="3"/>
    </row>
    <row r="65" ht="38.25" customHeight="1">
      <c r="C65" s="3"/>
    </row>
    <row r="66" ht="38.25" customHeight="1">
      <c r="C66" s="3"/>
    </row>
    <row r="67" ht="38.25" customHeight="1">
      <c r="C67" s="3"/>
    </row>
    <row r="68" ht="38.25" customHeight="1">
      <c r="C68" s="3"/>
    </row>
    <row r="69" ht="38.25" customHeight="1">
      <c r="C69" s="3"/>
    </row>
    <row r="70" ht="38.25" customHeight="1">
      <c r="C70" s="3"/>
    </row>
    <row r="71" ht="38.25" customHeight="1">
      <c r="C71" s="3"/>
    </row>
    <row r="72" ht="38.25" customHeight="1">
      <c r="C72" s="3"/>
    </row>
    <row r="73" ht="38.25" customHeight="1">
      <c r="C73" s="3"/>
    </row>
    <row r="74" ht="38.25" customHeight="1">
      <c r="C74" s="3"/>
    </row>
    <row r="75" ht="38.25" customHeight="1">
      <c r="C75" s="3"/>
    </row>
    <row r="76" ht="38.25" customHeight="1">
      <c r="C76" s="3"/>
    </row>
    <row r="77" ht="38.25" customHeight="1">
      <c r="C77" s="3"/>
    </row>
    <row r="78" ht="38.25" customHeight="1">
      <c r="C78" s="3"/>
    </row>
    <row r="79" ht="38.25" customHeight="1">
      <c r="C79" s="3"/>
    </row>
    <row r="80" ht="38.25" customHeight="1">
      <c r="C80" s="3"/>
    </row>
    <row r="81" ht="38.25" customHeight="1">
      <c r="C81" s="3"/>
    </row>
    <row r="82" ht="38.25" customHeight="1">
      <c r="C82" s="3"/>
    </row>
    <row r="83" ht="38.25" customHeight="1">
      <c r="C83" s="3"/>
    </row>
    <row r="84" ht="38.25" customHeight="1">
      <c r="C84" s="3"/>
    </row>
    <row r="85" ht="38.25" customHeight="1">
      <c r="C85" s="3"/>
    </row>
    <row r="86" ht="38.25" customHeight="1">
      <c r="C86" s="3"/>
    </row>
    <row r="87" ht="38.25" customHeight="1">
      <c r="C87" s="3"/>
    </row>
    <row r="88" ht="38.25" customHeight="1">
      <c r="C88" s="3"/>
    </row>
    <row r="89" ht="38.25" customHeight="1">
      <c r="C89" s="3"/>
    </row>
    <row r="90" ht="38.25" customHeight="1">
      <c r="C90" s="3"/>
    </row>
    <row r="91" ht="38.25" customHeight="1">
      <c r="C91" s="3"/>
    </row>
    <row r="92" ht="38.25" customHeight="1">
      <c r="C92" s="3"/>
    </row>
    <row r="93" ht="38.25" customHeight="1">
      <c r="C93" s="3"/>
    </row>
    <row r="94" ht="38.25" customHeight="1">
      <c r="C94" s="3"/>
    </row>
    <row r="95" ht="38.25" customHeight="1">
      <c r="C95" s="3"/>
    </row>
    <row r="96" ht="38.25" customHeight="1">
      <c r="C96" s="3"/>
    </row>
    <row r="97" ht="38.25" customHeight="1">
      <c r="C97" s="3"/>
    </row>
    <row r="98" ht="38.25" customHeight="1">
      <c r="C98" s="3"/>
    </row>
    <row r="99" ht="38.25" customHeight="1">
      <c r="C99" s="3"/>
    </row>
    <row r="100" ht="38.25" customHeight="1">
      <c r="C100" s="3"/>
    </row>
    <row r="101" ht="38.25" customHeight="1">
      <c r="C101" s="3"/>
    </row>
    <row r="102" ht="38.25" customHeight="1">
      <c r="C102" s="3"/>
    </row>
    <row r="103" ht="38.25" customHeight="1">
      <c r="C103" s="3"/>
    </row>
    <row r="104" ht="38.25" customHeight="1">
      <c r="C104" s="3"/>
    </row>
    <row r="105" ht="38.25" customHeight="1">
      <c r="C105" s="3"/>
    </row>
    <row r="106" ht="18.75" customHeight="1">
      <c r="C106" s="3"/>
    </row>
    <row r="107" ht="18.75" customHeight="1">
      <c r="C107" s="3"/>
    </row>
    <row r="108" ht="18.75" customHeight="1">
      <c r="C108" s="3"/>
    </row>
    <row r="109" ht="18.75" customHeight="1">
      <c r="C109" s="3"/>
    </row>
    <row r="110" ht="18.75" customHeight="1">
      <c r="C110" s="3"/>
    </row>
    <row r="111" ht="18.75" customHeight="1">
      <c r="C111" s="3"/>
    </row>
    <row r="112" ht="18.75" customHeight="1">
      <c r="C112" s="3"/>
    </row>
    <row r="113" ht="18.75" customHeight="1">
      <c r="C113" s="3"/>
    </row>
    <row r="114" ht="18.75" customHeight="1">
      <c r="C114" s="3"/>
    </row>
    <row r="115" ht="18.75" customHeight="1">
      <c r="C115" s="3"/>
    </row>
    <row r="116" ht="18.75" customHeight="1">
      <c r="C116" s="3"/>
    </row>
    <row r="117" ht="18.75" customHeight="1">
      <c r="C117" s="3"/>
    </row>
    <row r="118" ht="18.75" customHeight="1">
      <c r="C118" s="3"/>
    </row>
    <row r="119" ht="18.75" customHeight="1">
      <c r="C119" s="3"/>
    </row>
    <row r="120" ht="18.75" customHeight="1">
      <c r="C120" s="3"/>
    </row>
    <row r="121" ht="18.75" customHeight="1">
      <c r="C121" s="3"/>
    </row>
    <row r="122" ht="18.75" customHeight="1">
      <c r="C122" s="3"/>
    </row>
    <row r="123" ht="18.75" customHeight="1">
      <c r="C123" s="3"/>
    </row>
    <row r="124" ht="18.75" customHeight="1">
      <c r="C124" s="3"/>
    </row>
    <row r="125" ht="18.75" customHeight="1">
      <c r="C125" s="3"/>
    </row>
    <row r="126" ht="18.75" customHeight="1">
      <c r="C126" s="3"/>
    </row>
    <row r="127" ht="18.75" customHeight="1">
      <c r="C127" s="3"/>
    </row>
    <row r="128" ht="18.75" customHeight="1">
      <c r="C128" s="3"/>
    </row>
    <row r="129" ht="18.75" customHeight="1">
      <c r="C129" s="3"/>
    </row>
    <row r="130" ht="18.75" customHeight="1">
      <c r="C130" s="3"/>
    </row>
    <row r="131" ht="18.75" customHeight="1">
      <c r="C131" s="3"/>
    </row>
    <row r="132" ht="18.75" customHeight="1">
      <c r="C132" s="3"/>
    </row>
    <row r="133" ht="18.75" customHeight="1">
      <c r="C133" s="3"/>
    </row>
    <row r="134" ht="18.75" customHeight="1">
      <c r="C134" s="3"/>
    </row>
    <row r="135" ht="18.75" customHeight="1">
      <c r="C135" s="3"/>
    </row>
    <row r="136" ht="18.75" customHeight="1">
      <c r="C136" s="3"/>
    </row>
  </sheetData>
  <sheetProtection/>
  <mergeCells count="3">
    <mergeCell ref="C1:D1"/>
    <mergeCell ref="C2:D2"/>
    <mergeCell ref="B3:D3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E9" sqref="E9"/>
    </sheetView>
  </sheetViews>
  <sheetFormatPr defaultColWidth="9.140625" defaultRowHeight="18.75" customHeight="1"/>
  <cols>
    <col min="1" max="1" width="0" style="4" hidden="1" customWidth="1"/>
    <col min="2" max="2" width="51.28125" style="4" customWidth="1"/>
    <col min="3" max="3" width="7.28125" style="4" customWidth="1"/>
    <col min="4" max="4" width="8.28125" style="4" customWidth="1"/>
    <col min="5" max="5" width="21.28125" style="4" customWidth="1"/>
    <col min="6" max="6" width="10.00390625" style="0" bestFit="1" customWidth="1"/>
  </cols>
  <sheetData>
    <row r="1" spans="1:5" ht="18.75" customHeight="1">
      <c r="A1" s="4" t="s">
        <v>27</v>
      </c>
      <c r="B1" s="4" t="s">
        <v>2</v>
      </c>
      <c r="C1" s="77" t="s">
        <v>38</v>
      </c>
      <c r="D1" s="78"/>
      <c r="E1" s="78"/>
    </row>
    <row r="2" spans="1:5" ht="12.75" customHeight="1">
      <c r="A2" s="4" t="s">
        <v>27</v>
      </c>
      <c r="B2" s="4" t="s">
        <v>2</v>
      </c>
      <c r="C2" s="79"/>
      <c r="D2" s="79"/>
      <c r="E2" s="79"/>
    </row>
    <row r="3" spans="2:5" ht="43.5" customHeight="1">
      <c r="B3" s="80" t="s">
        <v>156</v>
      </c>
      <c r="C3" s="65"/>
      <c r="D3" s="65"/>
      <c r="E3" s="65"/>
    </row>
    <row r="4" ht="9.75" customHeight="1">
      <c r="B4" s="6" t="s">
        <v>2</v>
      </c>
    </row>
    <row r="5" spans="1:5" ht="42" customHeight="1">
      <c r="A5" s="4" t="s">
        <v>28</v>
      </c>
      <c r="B5" s="21" t="s">
        <v>42</v>
      </c>
      <c r="C5" s="10" t="s">
        <v>43</v>
      </c>
      <c r="D5" s="10" t="s">
        <v>44</v>
      </c>
      <c r="E5" s="10" t="s">
        <v>31</v>
      </c>
    </row>
    <row r="6" spans="1:5" ht="18.75" customHeight="1">
      <c r="A6" s="4" t="s">
        <v>27</v>
      </c>
      <c r="B6" s="26">
        <v>1</v>
      </c>
      <c r="C6" s="27">
        <v>2</v>
      </c>
      <c r="D6" s="27">
        <v>3</v>
      </c>
      <c r="E6" s="27">
        <v>4</v>
      </c>
    </row>
    <row r="7" spans="1:7" ht="56.25" customHeight="1">
      <c r="A7" s="4" t="s">
        <v>32</v>
      </c>
      <c r="B7" s="28" t="s">
        <v>45</v>
      </c>
      <c r="C7" s="29" t="s">
        <v>46</v>
      </c>
      <c r="D7" s="29" t="s">
        <v>46</v>
      </c>
      <c r="E7" s="30">
        <f>E8+E12+E14+E16+E18+E20+E22</f>
        <v>8460.8</v>
      </c>
      <c r="F7" s="23"/>
      <c r="G7" s="25"/>
    </row>
    <row r="8" spans="1:5" ht="21" customHeight="1">
      <c r="A8" s="4" t="s">
        <v>32</v>
      </c>
      <c r="B8" s="28" t="s">
        <v>47</v>
      </c>
      <c r="C8" s="29" t="s">
        <v>48</v>
      </c>
      <c r="D8" s="29" t="s">
        <v>46</v>
      </c>
      <c r="E8" s="30">
        <f>E9+E10+E11</f>
        <v>4418</v>
      </c>
    </row>
    <row r="9" spans="1:5" ht="95.25" customHeight="1">
      <c r="A9" s="4" t="s">
        <v>32</v>
      </c>
      <c r="B9" s="28" t="s">
        <v>50</v>
      </c>
      <c r="C9" s="29" t="s">
        <v>48</v>
      </c>
      <c r="D9" s="29" t="s">
        <v>51</v>
      </c>
      <c r="E9" s="30">
        <v>1942</v>
      </c>
    </row>
    <row r="10" spans="1:5" ht="21" customHeight="1">
      <c r="A10" s="4" t="s">
        <v>32</v>
      </c>
      <c r="B10" s="28" t="s">
        <v>52</v>
      </c>
      <c r="C10" s="29" t="s">
        <v>48</v>
      </c>
      <c r="D10" s="29" t="s">
        <v>53</v>
      </c>
      <c r="E10" s="30">
        <v>10</v>
      </c>
    </row>
    <row r="11" spans="1:5" ht="21" customHeight="1">
      <c r="A11" s="4" t="s">
        <v>32</v>
      </c>
      <c r="B11" s="28" t="s">
        <v>54</v>
      </c>
      <c r="C11" s="29" t="s">
        <v>48</v>
      </c>
      <c r="D11" s="29" t="s">
        <v>55</v>
      </c>
      <c r="E11" s="30">
        <v>2466</v>
      </c>
    </row>
    <row r="12" spans="1:5" ht="21" customHeight="1">
      <c r="A12" s="4" t="s">
        <v>32</v>
      </c>
      <c r="B12" s="28" t="s">
        <v>56</v>
      </c>
      <c r="C12" s="29" t="s">
        <v>57</v>
      </c>
      <c r="D12" s="29" t="s">
        <v>46</v>
      </c>
      <c r="E12" s="30">
        <v>573.5</v>
      </c>
    </row>
    <row r="13" spans="1:5" ht="39" customHeight="1">
      <c r="A13" s="4" t="s">
        <v>32</v>
      </c>
      <c r="B13" s="28" t="s">
        <v>58</v>
      </c>
      <c r="C13" s="29" t="s">
        <v>57</v>
      </c>
      <c r="D13" s="29" t="s">
        <v>49</v>
      </c>
      <c r="E13" s="30">
        <v>573.5</v>
      </c>
    </row>
    <row r="14" spans="1:5" ht="22.5" customHeight="1">
      <c r="A14" s="4" t="s">
        <v>32</v>
      </c>
      <c r="B14" s="28" t="s">
        <v>59</v>
      </c>
      <c r="C14" s="29" t="s">
        <v>49</v>
      </c>
      <c r="D14" s="29" t="s">
        <v>46</v>
      </c>
      <c r="E14" s="30">
        <v>125.5</v>
      </c>
    </row>
    <row r="15" spans="1:5" ht="77.25" customHeight="1">
      <c r="A15" s="4" t="s">
        <v>32</v>
      </c>
      <c r="B15" s="28" t="s">
        <v>60</v>
      </c>
      <c r="C15" s="29" t="s">
        <v>49</v>
      </c>
      <c r="D15" s="29" t="s">
        <v>61</v>
      </c>
      <c r="E15" s="30">
        <v>125.5</v>
      </c>
    </row>
    <row r="16" spans="1:5" ht="18.75" customHeight="1">
      <c r="A16" s="4" t="s">
        <v>32</v>
      </c>
      <c r="B16" s="28" t="s">
        <v>62</v>
      </c>
      <c r="C16" s="29" t="s">
        <v>51</v>
      </c>
      <c r="D16" s="29" t="s">
        <v>46</v>
      </c>
      <c r="E16" s="30">
        <v>391</v>
      </c>
    </row>
    <row r="17" spans="1:5" ht="39" customHeight="1">
      <c r="A17" s="4" t="s">
        <v>32</v>
      </c>
      <c r="B17" s="28" t="s">
        <v>63</v>
      </c>
      <c r="C17" s="29" t="s">
        <v>51</v>
      </c>
      <c r="D17" s="29" t="s">
        <v>64</v>
      </c>
      <c r="E17" s="30">
        <v>391</v>
      </c>
    </row>
    <row r="18" spans="1:5" ht="39.75" customHeight="1">
      <c r="A18" s="4" t="s">
        <v>32</v>
      </c>
      <c r="B18" s="28" t="s">
        <v>65</v>
      </c>
      <c r="C18" s="29" t="s">
        <v>66</v>
      </c>
      <c r="D18" s="29" t="s">
        <v>46</v>
      </c>
      <c r="E18" s="32">
        <v>2700.8</v>
      </c>
    </row>
    <row r="19" spans="1:5" ht="22.5" customHeight="1">
      <c r="A19" s="4" t="s">
        <v>32</v>
      </c>
      <c r="B19" s="28" t="s">
        <v>67</v>
      </c>
      <c r="C19" s="29" t="s">
        <v>66</v>
      </c>
      <c r="D19" s="29" t="s">
        <v>49</v>
      </c>
      <c r="E19" s="32">
        <v>2700.8</v>
      </c>
    </row>
    <row r="20" spans="1:5" ht="18.75" customHeight="1">
      <c r="A20" s="4" t="s">
        <v>32</v>
      </c>
      <c r="B20" s="28" t="s">
        <v>69</v>
      </c>
      <c r="C20" s="29" t="s">
        <v>70</v>
      </c>
      <c r="D20" s="29" t="s">
        <v>46</v>
      </c>
      <c r="E20" s="30">
        <v>227</v>
      </c>
    </row>
    <row r="21" spans="1:5" ht="35.25" customHeight="1">
      <c r="A21" s="4" t="s">
        <v>32</v>
      </c>
      <c r="B21" s="28" t="s">
        <v>71</v>
      </c>
      <c r="C21" s="29" t="s">
        <v>70</v>
      </c>
      <c r="D21" s="29" t="s">
        <v>51</v>
      </c>
      <c r="E21" s="30">
        <v>227</v>
      </c>
    </row>
    <row r="22" spans="1:5" ht="26.25" customHeight="1">
      <c r="A22" s="4" t="s">
        <v>32</v>
      </c>
      <c r="B22" s="28" t="s">
        <v>72</v>
      </c>
      <c r="C22" s="29" t="s">
        <v>53</v>
      </c>
      <c r="D22" s="29" t="s">
        <v>46</v>
      </c>
      <c r="E22" s="30">
        <v>25</v>
      </c>
    </row>
    <row r="23" spans="1:5" ht="23.25" customHeight="1">
      <c r="A23" s="4" t="s">
        <v>32</v>
      </c>
      <c r="B23" s="28" t="s">
        <v>73</v>
      </c>
      <c r="C23" s="29" t="s">
        <v>53</v>
      </c>
      <c r="D23" s="29" t="s">
        <v>48</v>
      </c>
      <c r="E23" s="30">
        <v>25</v>
      </c>
    </row>
  </sheetData>
  <sheetProtection/>
  <mergeCells count="3">
    <mergeCell ref="C1:E1"/>
    <mergeCell ref="C2:E2"/>
    <mergeCell ref="B3:E3"/>
  </mergeCells>
  <printOptions/>
  <pageMargins left="0.49" right="0.5905511811023623" top="0.7874015748031497" bottom="0.7874015748031497" header="0" footer="0"/>
  <pageSetup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84"/>
  <sheetViews>
    <sheetView zoomScale="75" zoomScaleNormal="75" workbookViewId="0" topLeftCell="B19">
      <selection activeCell="J56" sqref="J56"/>
    </sheetView>
  </sheetViews>
  <sheetFormatPr defaultColWidth="9.140625" defaultRowHeight="18.75" customHeight="1"/>
  <cols>
    <col min="1" max="1" width="0" style="4" hidden="1" customWidth="1"/>
    <col min="2" max="2" width="59.421875" style="4" customWidth="1"/>
    <col min="3" max="3" width="12.7109375" style="4" customWidth="1"/>
    <col min="4" max="4" width="4.28125" style="4" customWidth="1"/>
    <col min="5" max="5" width="5.00390625" style="4" customWidth="1"/>
    <col min="6" max="6" width="22.140625" style="4" customWidth="1"/>
    <col min="7" max="7" width="22.28125" style="4" customWidth="1"/>
    <col min="8" max="8" width="12.00390625" style="4" customWidth="1"/>
  </cols>
  <sheetData>
    <row r="1" spans="1:8" s="5" customFormat="1" ht="18.75" customHeight="1">
      <c r="A1" s="5" t="s">
        <v>27</v>
      </c>
      <c r="B1" s="5" t="s">
        <v>2</v>
      </c>
      <c r="C1" s="5" t="s">
        <v>2</v>
      </c>
      <c r="D1" s="5" t="s">
        <v>2</v>
      </c>
      <c r="E1" s="77" t="s">
        <v>39</v>
      </c>
      <c r="F1" s="78"/>
      <c r="G1" s="78"/>
      <c r="H1" s="78"/>
    </row>
    <row r="2" spans="1:8" s="5" customFormat="1" ht="25.5" customHeight="1">
      <c r="A2" s="5" t="s">
        <v>27</v>
      </c>
      <c r="B2" s="5" t="s">
        <v>2</v>
      </c>
      <c r="C2" s="5" t="s">
        <v>2</v>
      </c>
      <c r="D2" s="5" t="s">
        <v>2</v>
      </c>
      <c r="E2" s="81"/>
      <c r="F2" s="81"/>
      <c r="G2" s="81"/>
      <c r="H2" s="81"/>
    </row>
    <row r="3" spans="2:8" ht="37.5" customHeight="1">
      <c r="B3" s="80" t="s">
        <v>179</v>
      </c>
      <c r="C3" s="65"/>
      <c r="D3" s="65"/>
      <c r="E3" s="65"/>
      <c r="F3" s="65"/>
      <c r="G3" s="65"/>
      <c r="H3" s="65"/>
    </row>
    <row r="4" ht="18.75" customHeight="1">
      <c r="B4" s="5" t="s">
        <v>2</v>
      </c>
    </row>
    <row r="5" spans="1:8" s="1" customFormat="1" ht="58.5" customHeight="1">
      <c r="A5" s="1" t="s">
        <v>28</v>
      </c>
      <c r="B5" s="10" t="s">
        <v>42</v>
      </c>
      <c r="C5" s="12" t="s">
        <v>41</v>
      </c>
      <c r="D5" s="12" t="s">
        <v>43</v>
      </c>
      <c r="E5" s="12" t="s">
        <v>44</v>
      </c>
      <c r="F5" s="12" t="s">
        <v>74</v>
      </c>
      <c r="G5" s="12" t="s">
        <v>75</v>
      </c>
      <c r="H5" s="10" t="s">
        <v>31</v>
      </c>
    </row>
    <row r="6" spans="1:8" ht="18.75" customHeight="1">
      <c r="A6" s="4" t="s">
        <v>27</v>
      </c>
      <c r="B6" s="15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8" ht="34.5" customHeight="1">
      <c r="A7" s="4" t="s">
        <v>32</v>
      </c>
      <c r="B7" s="19" t="s">
        <v>144</v>
      </c>
      <c r="C7" s="12" t="s">
        <v>76</v>
      </c>
      <c r="D7" s="17" t="s">
        <v>46</v>
      </c>
      <c r="E7" s="17" t="s">
        <v>46</v>
      </c>
      <c r="F7" s="17" t="s">
        <v>77</v>
      </c>
      <c r="G7" s="17" t="s">
        <v>76</v>
      </c>
      <c r="H7" s="48">
        <f>H8+H31+H48+H38+H55+H68+H78</f>
        <v>8460.8</v>
      </c>
    </row>
    <row r="8" spans="1:8" ht="16.5" customHeight="1">
      <c r="A8" s="4" t="s">
        <v>32</v>
      </c>
      <c r="B8" s="18" t="s">
        <v>47</v>
      </c>
      <c r="C8" s="12" t="s">
        <v>40</v>
      </c>
      <c r="D8" s="17" t="s">
        <v>48</v>
      </c>
      <c r="E8" s="17" t="s">
        <v>46</v>
      </c>
      <c r="F8" s="17" t="s">
        <v>77</v>
      </c>
      <c r="G8" s="17" t="s">
        <v>76</v>
      </c>
      <c r="H8" s="48">
        <f>H10+H16+H21</f>
        <v>4418</v>
      </c>
    </row>
    <row r="9" spans="1:8" ht="78.75" customHeight="1">
      <c r="A9" s="4" t="s">
        <v>32</v>
      </c>
      <c r="B9" s="16" t="s">
        <v>145</v>
      </c>
      <c r="C9" s="12" t="s">
        <v>40</v>
      </c>
      <c r="D9" s="17" t="s">
        <v>48</v>
      </c>
      <c r="E9" s="17" t="s">
        <v>51</v>
      </c>
      <c r="F9" s="17" t="s">
        <v>77</v>
      </c>
      <c r="G9" s="17" t="s">
        <v>76</v>
      </c>
      <c r="H9" s="48">
        <v>2672</v>
      </c>
    </row>
    <row r="10" spans="1:8" ht="75.75" customHeight="1">
      <c r="A10" s="4" t="s">
        <v>32</v>
      </c>
      <c r="B10" s="11" t="s">
        <v>78</v>
      </c>
      <c r="C10" s="12" t="s">
        <v>40</v>
      </c>
      <c r="D10" s="17" t="s">
        <v>48</v>
      </c>
      <c r="E10" s="17" t="s">
        <v>51</v>
      </c>
      <c r="F10" s="17" t="s">
        <v>79</v>
      </c>
      <c r="G10" s="17" t="s">
        <v>76</v>
      </c>
      <c r="H10" s="48">
        <f>H12+H15</f>
        <v>1942</v>
      </c>
    </row>
    <row r="11" spans="1:8" ht="42.75" customHeight="1">
      <c r="A11" s="4" t="s">
        <v>32</v>
      </c>
      <c r="B11" s="11" t="s">
        <v>80</v>
      </c>
      <c r="C11" s="12" t="s">
        <v>40</v>
      </c>
      <c r="D11" s="17" t="s">
        <v>48</v>
      </c>
      <c r="E11" s="17" t="s">
        <v>51</v>
      </c>
      <c r="F11" s="17" t="s">
        <v>81</v>
      </c>
      <c r="G11" s="17" t="s">
        <v>76</v>
      </c>
      <c r="H11" s="48">
        <f>H12+H15</f>
        <v>1942</v>
      </c>
    </row>
    <row r="12" spans="1:8" ht="39.75" customHeight="1">
      <c r="A12" s="4" t="s">
        <v>32</v>
      </c>
      <c r="B12" s="11" t="s">
        <v>84</v>
      </c>
      <c r="C12" s="12" t="s">
        <v>40</v>
      </c>
      <c r="D12" s="17" t="s">
        <v>48</v>
      </c>
      <c r="E12" s="17" t="s">
        <v>51</v>
      </c>
      <c r="F12" s="17" t="s">
        <v>85</v>
      </c>
      <c r="G12" s="17" t="s">
        <v>76</v>
      </c>
      <c r="H12" s="48">
        <v>1212</v>
      </c>
    </row>
    <row r="13" spans="1:8" ht="96.75" customHeight="1">
      <c r="A13" s="4" t="s">
        <v>32</v>
      </c>
      <c r="B13" s="16" t="s">
        <v>82</v>
      </c>
      <c r="C13" s="12" t="s">
        <v>40</v>
      </c>
      <c r="D13" s="17" t="s">
        <v>48</v>
      </c>
      <c r="E13" s="17" t="s">
        <v>51</v>
      </c>
      <c r="F13" s="17" t="s">
        <v>85</v>
      </c>
      <c r="G13" s="17" t="s">
        <v>83</v>
      </c>
      <c r="H13" s="48">
        <v>912</v>
      </c>
    </row>
    <row r="14" spans="1:8" ht="39" customHeight="1">
      <c r="A14" s="4" t="s">
        <v>32</v>
      </c>
      <c r="B14" s="11" t="s">
        <v>87</v>
      </c>
      <c r="C14" s="12" t="s">
        <v>40</v>
      </c>
      <c r="D14" s="17" t="s">
        <v>48</v>
      </c>
      <c r="E14" s="17" t="s">
        <v>51</v>
      </c>
      <c r="F14" s="17" t="s">
        <v>85</v>
      </c>
      <c r="G14" s="17" t="s">
        <v>88</v>
      </c>
      <c r="H14" s="48">
        <v>300</v>
      </c>
    </row>
    <row r="15" spans="1:13" ht="96" customHeight="1">
      <c r="A15" s="4" t="s">
        <v>32</v>
      </c>
      <c r="B15" s="16" t="s">
        <v>146</v>
      </c>
      <c r="C15" s="12" t="s">
        <v>40</v>
      </c>
      <c r="D15" s="17" t="s">
        <v>48</v>
      </c>
      <c r="E15" s="17" t="s">
        <v>51</v>
      </c>
      <c r="F15" s="35" t="s">
        <v>86</v>
      </c>
      <c r="G15" s="17" t="s">
        <v>83</v>
      </c>
      <c r="H15" s="48">
        <v>730</v>
      </c>
      <c r="M15" s="33"/>
    </row>
    <row r="16" spans="1:8" ht="18" customHeight="1">
      <c r="A16" s="4" t="s">
        <v>32</v>
      </c>
      <c r="B16" s="43" t="s">
        <v>52</v>
      </c>
      <c r="C16" s="12" t="s">
        <v>40</v>
      </c>
      <c r="D16" s="17" t="s">
        <v>48</v>
      </c>
      <c r="E16" s="58" t="s">
        <v>53</v>
      </c>
      <c r="F16" s="29" t="s">
        <v>77</v>
      </c>
      <c r="G16" s="34" t="s">
        <v>76</v>
      </c>
      <c r="H16" s="48">
        <v>10</v>
      </c>
    </row>
    <row r="17" spans="1:8" ht="57.75" customHeight="1">
      <c r="A17" s="4" t="s">
        <v>32</v>
      </c>
      <c r="B17" s="16" t="s">
        <v>147</v>
      </c>
      <c r="C17" s="12" t="s">
        <v>40</v>
      </c>
      <c r="D17" s="17" t="s">
        <v>48</v>
      </c>
      <c r="E17" s="17" t="s">
        <v>53</v>
      </c>
      <c r="F17" s="36" t="s">
        <v>89</v>
      </c>
      <c r="G17" s="17" t="s">
        <v>76</v>
      </c>
      <c r="H17" s="48">
        <v>10</v>
      </c>
    </row>
    <row r="18" spans="1:8" ht="22.5" customHeight="1">
      <c r="A18" s="4" t="s">
        <v>32</v>
      </c>
      <c r="B18" s="11" t="s">
        <v>52</v>
      </c>
      <c r="C18" s="12" t="s">
        <v>40</v>
      </c>
      <c r="D18" s="17" t="s">
        <v>48</v>
      </c>
      <c r="E18" s="17" t="s">
        <v>53</v>
      </c>
      <c r="F18" s="17" t="s">
        <v>90</v>
      </c>
      <c r="G18" s="17" t="s">
        <v>76</v>
      </c>
      <c r="H18" s="48">
        <v>10</v>
      </c>
    </row>
    <row r="19" spans="1:8" ht="19.5" customHeight="1">
      <c r="A19" s="4" t="s">
        <v>32</v>
      </c>
      <c r="B19" s="11" t="s">
        <v>91</v>
      </c>
      <c r="C19" s="12" t="s">
        <v>40</v>
      </c>
      <c r="D19" s="17" t="s">
        <v>48</v>
      </c>
      <c r="E19" s="17" t="s">
        <v>53</v>
      </c>
      <c r="F19" s="17" t="s">
        <v>92</v>
      </c>
      <c r="G19" s="17" t="s">
        <v>76</v>
      </c>
      <c r="H19" s="48">
        <v>10</v>
      </c>
    </row>
    <row r="20" spans="1:8" ht="24" customHeight="1">
      <c r="A20" s="4" t="s">
        <v>32</v>
      </c>
      <c r="B20" s="11" t="s">
        <v>93</v>
      </c>
      <c r="C20" s="12" t="s">
        <v>40</v>
      </c>
      <c r="D20" s="17" t="s">
        <v>48</v>
      </c>
      <c r="E20" s="17" t="s">
        <v>53</v>
      </c>
      <c r="F20" s="17" t="s">
        <v>92</v>
      </c>
      <c r="G20" s="17" t="s">
        <v>94</v>
      </c>
      <c r="H20" s="48">
        <v>10</v>
      </c>
    </row>
    <row r="21" spans="1:8" ht="21.75" customHeight="1">
      <c r="A21" s="4" t="s">
        <v>32</v>
      </c>
      <c r="B21" s="11" t="s">
        <v>54</v>
      </c>
      <c r="C21" s="12" t="s">
        <v>40</v>
      </c>
      <c r="D21" s="17" t="s">
        <v>48</v>
      </c>
      <c r="E21" s="17" t="s">
        <v>55</v>
      </c>
      <c r="F21" s="17" t="s">
        <v>77</v>
      </c>
      <c r="G21" s="17" t="s">
        <v>76</v>
      </c>
      <c r="H21" s="48">
        <f>H26+H22</f>
        <v>2466</v>
      </c>
    </row>
    <row r="22" spans="1:8" ht="57.75" customHeight="1">
      <c r="A22" s="4" t="s">
        <v>32</v>
      </c>
      <c r="B22" s="16" t="s">
        <v>97</v>
      </c>
      <c r="C22" s="12" t="s">
        <v>40</v>
      </c>
      <c r="D22" s="17" t="s">
        <v>48</v>
      </c>
      <c r="E22" s="17" t="s">
        <v>55</v>
      </c>
      <c r="F22" s="17" t="s">
        <v>98</v>
      </c>
      <c r="G22" s="17" t="s">
        <v>76</v>
      </c>
      <c r="H22" s="48">
        <v>339</v>
      </c>
    </row>
    <row r="23" spans="1:8" ht="39.75" customHeight="1">
      <c r="A23" s="4" t="s">
        <v>32</v>
      </c>
      <c r="B23" s="11" t="s">
        <v>99</v>
      </c>
      <c r="C23" s="12" t="s">
        <v>40</v>
      </c>
      <c r="D23" s="17" t="s">
        <v>48</v>
      </c>
      <c r="E23" s="17" t="s">
        <v>55</v>
      </c>
      <c r="F23" s="17" t="s">
        <v>100</v>
      </c>
      <c r="G23" s="17" t="s">
        <v>76</v>
      </c>
      <c r="H23" s="48">
        <v>339</v>
      </c>
    </row>
    <row r="24" spans="1:8" ht="135.75" customHeight="1">
      <c r="A24" s="4" t="s">
        <v>32</v>
      </c>
      <c r="B24" s="22" t="s">
        <v>148</v>
      </c>
      <c r="C24" s="12" t="s">
        <v>40</v>
      </c>
      <c r="D24" s="17" t="s">
        <v>48</v>
      </c>
      <c r="E24" s="17" t="s">
        <v>55</v>
      </c>
      <c r="F24" s="17" t="s">
        <v>101</v>
      </c>
      <c r="G24" s="17" t="s">
        <v>76</v>
      </c>
      <c r="H24" s="48">
        <v>339</v>
      </c>
    </row>
    <row r="25" spans="1:8" ht="21.75" customHeight="1">
      <c r="A25" s="4" t="s">
        <v>32</v>
      </c>
      <c r="B25" s="11" t="s">
        <v>102</v>
      </c>
      <c r="C25" s="12" t="s">
        <v>40</v>
      </c>
      <c r="D25" s="17" t="s">
        <v>48</v>
      </c>
      <c r="E25" s="17" t="s">
        <v>55</v>
      </c>
      <c r="F25" s="17" t="s">
        <v>101</v>
      </c>
      <c r="G25" s="17" t="s">
        <v>103</v>
      </c>
      <c r="H25" s="48">
        <v>339</v>
      </c>
    </row>
    <row r="26" spans="1:8" ht="54.75" customHeight="1">
      <c r="A26" s="4" t="s">
        <v>32</v>
      </c>
      <c r="B26" s="16" t="s">
        <v>147</v>
      </c>
      <c r="C26" s="12" t="s">
        <v>40</v>
      </c>
      <c r="D26" s="17" t="s">
        <v>48</v>
      </c>
      <c r="E26" s="17" t="s">
        <v>55</v>
      </c>
      <c r="F26" s="17" t="s">
        <v>89</v>
      </c>
      <c r="G26" s="17" t="s">
        <v>76</v>
      </c>
      <c r="H26" s="48">
        <v>2127</v>
      </c>
    </row>
    <row r="27" spans="1:8" ht="38.25" customHeight="1">
      <c r="A27" s="4" t="s">
        <v>32</v>
      </c>
      <c r="B27" s="11" t="s">
        <v>104</v>
      </c>
      <c r="C27" s="12" t="s">
        <v>40</v>
      </c>
      <c r="D27" s="17" t="s">
        <v>48</v>
      </c>
      <c r="E27" s="17" t="s">
        <v>55</v>
      </c>
      <c r="F27" s="17" t="s">
        <v>105</v>
      </c>
      <c r="G27" s="17" t="s">
        <v>76</v>
      </c>
      <c r="H27" s="48">
        <v>2127</v>
      </c>
    </row>
    <row r="28" spans="1:8" ht="24" customHeight="1">
      <c r="A28" s="4" t="s">
        <v>32</v>
      </c>
      <c r="B28" s="11" t="s">
        <v>106</v>
      </c>
      <c r="C28" s="12" t="s">
        <v>40</v>
      </c>
      <c r="D28" s="17" t="s">
        <v>48</v>
      </c>
      <c r="E28" s="17" t="s">
        <v>55</v>
      </c>
      <c r="F28" s="17" t="s">
        <v>107</v>
      </c>
      <c r="G28" s="17" t="s">
        <v>76</v>
      </c>
      <c r="H28" s="48">
        <f>H29+H30</f>
        <v>2127</v>
      </c>
    </row>
    <row r="29" spans="1:8" ht="96" customHeight="1">
      <c r="A29" s="4" t="s">
        <v>32</v>
      </c>
      <c r="B29" s="16" t="s">
        <v>146</v>
      </c>
      <c r="C29" s="12" t="s">
        <v>40</v>
      </c>
      <c r="D29" s="17" t="s">
        <v>48</v>
      </c>
      <c r="E29" s="17" t="s">
        <v>55</v>
      </c>
      <c r="F29" s="17" t="s">
        <v>107</v>
      </c>
      <c r="G29" s="17" t="s">
        <v>83</v>
      </c>
      <c r="H29" s="48">
        <v>1977</v>
      </c>
    </row>
    <row r="30" spans="1:8" ht="37.5" customHeight="1">
      <c r="A30" s="4" t="s">
        <v>32</v>
      </c>
      <c r="B30" s="16" t="s">
        <v>87</v>
      </c>
      <c r="C30" s="12" t="s">
        <v>40</v>
      </c>
      <c r="D30" s="17" t="s">
        <v>48</v>
      </c>
      <c r="E30" s="17" t="s">
        <v>55</v>
      </c>
      <c r="F30" s="17" t="s">
        <v>107</v>
      </c>
      <c r="G30" s="17" t="s">
        <v>88</v>
      </c>
      <c r="H30" s="48">
        <v>150</v>
      </c>
    </row>
    <row r="31" spans="1:8" ht="20.25" customHeight="1">
      <c r="A31" s="4" t="s">
        <v>32</v>
      </c>
      <c r="B31" s="11" t="s">
        <v>56</v>
      </c>
      <c r="C31" s="12" t="s">
        <v>40</v>
      </c>
      <c r="D31" s="17" t="s">
        <v>57</v>
      </c>
      <c r="E31" s="17" t="s">
        <v>46</v>
      </c>
      <c r="F31" s="17" t="s">
        <v>77</v>
      </c>
      <c r="G31" s="17" t="s">
        <v>76</v>
      </c>
      <c r="H31" s="48">
        <v>573.5</v>
      </c>
    </row>
    <row r="32" spans="1:8" ht="24" customHeight="1">
      <c r="A32" s="4" t="s">
        <v>32</v>
      </c>
      <c r="B32" s="11" t="s">
        <v>58</v>
      </c>
      <c r="C32" s="12" t="s">
        <v>40</v>
      </c>
      <c r="D32" s="17" t="s">
        <v>57</v>
      </c>
      <c r="E32" s="17" t="s">
        <v>49</v>
      </c>
      <c r="F32" s="17" t="s">
        <v>77</v>
      </c>
      <c r="G32" s="17" t="s">
        <v>76</v>
      </c>
      <c r="H32" s="48">
        <v>573.5</v>
      </c>
    </row>
    <row r="33" spans="1:8" ht="72.75" customHeight="1">
      <c r="A33" s="4" t="s">
        <v>32</v>
      </c>
      <c r="B33" s="11" t="s">
        <v>78</v>
      </c>
      <c r="C33" s="12" t="s">
        <v>40</v>
      </c>
      <c r="D33" s="17" t="s">
        <v>57</v>
      </c>
      <c r="E33" s="17" t="s">
        <v>49</v>
      </c>
      <c r="F33" s="17" t="s">
        <v>79</v>
      </c>
      <c r="G33" s="17" t="s">
        <v>76</v>
      </c>
      <c r="H33" s="48">
        <f>H34</f>
        <v>573.5</v>
      </c>
    </row>
    <row r="34" spans="1:8" ht="38.25" customHeight="1">
      <c r="A34" s="4" t="s">
        <v>32</v>
      </c>
      <c r="B34" s="11" t="s">
        <v>95</v>
      </c>
      <c r="C34" s="12" t="s">
        <v>40</v>
      </c>
      <c r="D34" s="17" t="s">
        <v>57</v>
      </c>
      <c r="E34" s="17" t="s">
        <v>49</v>
      </c>
      <c r="F34" s="17" t="s">
        <v>96</v>
      </c>
      <c r="G34" s="17" t="s">
        <v>76</v>
      </c>
      <c r="H34" s="48">
        <f>H35</f>
        <v>573.5</v>
      </c>
    </row>
    <row r="35" spans="1:8" ht="57.75" customHeight="1">
      <c r="A35" s="4" t="s">
        <v>32</v>
      </c>
      <c r="B35" s="11" t="s">
        <v>108</v>
      </c>
      <c r="C35" s="12" t="s">
        <v>40</v>
      </c>
      <c r="D35" s="17" t="s">
        <v>57</v>
      </c>
      <c r="E35" s="17" t="s">
        <v>49</v>
      </c>
      <c r="F35" s="17" t="s">
        <v>109</v>
      </c>
      <c r="G35" s="17" t="s">
        <v>76</v>
      </c>
      <c r="H35" s="48">
        <f>H36+H37</f>
        <v>573.5</v>
      </c>
    </row>
    <row r="36" spans="1:8" ht="117" customHeight="1">
      <c r="A36" s="4" t="s">
        <v>32</v>
      </c>
      <c r="B36" s="16" t="s">
        <v>146</v>
      </c>
      <c r="C36" s="12" t="s">
        <v>40</v>
      </c>
      <c r="D36" s="17" t="s">
        <v>57</v>
      </c>
      <c r="E36" s="17" t="s">
        <v>49</v>
      </c>
      <c r="F36" s="17" t="s">
        <v>109</v>
      </c>
      <c r="G36" s="17" t="s">
        <v>83</v>
      </c>
      <c r="H36" s="48">
        <v>456</v>
      </c>
    </row>
    <row r="37" spans="1:8" ht="62.25" customHeight="1">
      <c r="A37" s="4" t="s">
        <v>32</v>
      </c>
      <c r="B37" s="16" t="s">
        <v>87</v>
      </c>
      <c r="C37" s="12" t="s">
        <v>40</v>
      </c>
      <c r="D37" s="17" t="s">
        <v>57</v>
      </c>
      <c r="E37" s="17" t="s">
        <v>49</v>
      </c>
      <c r="F37" s="17" t="s">
        <v>109</v>
      </c>
      <c r="G37" s="17" t="s">
        <v>88</v>
      </c>
      <c r="H37" s="48">
        <v>117.5</v>
      </c>
    </row>
    <row r="38" spans="1:8" ht="40.5" customHeight="1">
      <c r="A38" s="4" t="s">
        <v>32</v>
      </c>
      <c r="B38" s="11" t="s">
        <v>59</v>
      </c>
      <c r="C38" s="12" t="s">
        <v>40</v>
      </c>
      <c r="D38" s="17" t="s">
        <v>49</v>
      </c>
      <c r="E38" s="17" t="s">
        <v>46</v>
      </c>
      <c r="F38" s="17" t="s">
        <v>77</v>
      </c>
      <c r="G38" s="17" t="s">
        <v>76</v>
      </c>
      <c r="H38" s="48">
        <f>H39</f>
        <v>125.5</v>
      </c>
    </row>
    <row r="39" spans="1:8" ht="59.25" customHeight="1">
      <c r="A39" s="4" t="s">
        <v>32</v>
      </c>
      <c r="B39" s="16" t="s">
        <v>149</v>
      </c>
      <c r="C39" s="12" t="s">
        <v>40</v>
      </c>
      <c r="D39" s="17" t="s">
        <v>49</v>
      </c>
      <c r="E39" s="17">
        <v>10</v>
      </c>
      <c r="F39" s="17" t="s">
        <v>77</v>
      </c>
      <c r="G39" s="17" t="s">
        <v>76</v>
      </c>
      <c r="H39" s="48">
        <f>H44+H40</f>
        <v>125.5</v>
      </c>
    </row>
    <row r="40" spans="1:8" ht="40.5" customHeight="1">
      <c r="A40" s="4" t="s">
        <v>32</v>
      </c>
      <c r="B40" s="11" t="s">
        <v>110</v>
      </c>
      <c r="C40" s="12" t="s">
        <v>40</v>
      </c>
      <c r="D40" s="17" t="s">
        <v>49</v>
      </c>
      <c r="E40" s="17">
        <v>10</v>
      </c>
      <c r="F40" s="17" t="s">
        <v>111</v>
      </c>
      <c r="G40" s="17" t="s">
        <v>76</v>
      </c>
      <c r="H40" s="48">
        <v>10</v>
      </c>
    </row>
    <row r="41" spans="1:8" ht="60" customHeight="1">
      <c r="A41" s="4" t="s">
        <v>32</v>
      </c>
      <c r="B41" s="16" t="s">
        <v>150</v>
      </c>
      <c r="C41" s="12" t="s">
        <v>40</v>
      </c>
      <c r="D41" s="17" t="s">
        <v>49</v>
      </c>
      <c r="E41" s="17">
        <v>10</v>
      </c>
      <c r="F41" s="17" t="s">
        <v>112</v>
      </c>
      <c r="G41" s="17" t="s">
        <v>76</v>
      </c>
      <c r="H41" s="48">
        <v>10</v>
      </c>
    </row>
    <row r="42" spans="1:8" ht="80.25" customHeight="1">
      <c r="A42" s="4" t="s">
        <v>32</v>
      </c>
      <c r="B42" s="60" t="s">
        <v>113</v>
      </c>
      <c r="C42" s="61" t="s">
        <v>40</v>
      </c>
      <c r="D42" s="62" t="s">
        <v>49</v>
      </c>
      <c r="E42" s="62">
        <v>10</v>
      </c>
      <c r="F42" s="62" t="s">
        <v>114</v>
      </c>
      <c r="G42" s="62" t="s">
        <v>76</v>
      </c>
      <c r="H42" s="63">
        <v>10</v>
      </c>
    </row>
    <row r="43" spans="1:8" ht="41.25" customHeight="1">
      <c r="A43" s="4" t="s">
        <v>32</v>
      </c>
      <c r="B43" s="53" t="s">
        <v>151</v>
      </c>
      <c r="C43" s="31" t="s">
        <v>40</v>
      </c>
      <c r="D43" s="29" t="s">
        <v>49</v>
      </c>
      <c r="E43" s="29">
        <v>10</v>
      </c>
      <c r="F43" s="29" t="s">
        <v>114</v>
      </c>
      <c r="G43" s="29" t="s">
        <v>88</v>
      </c>
      <c r="H43" s="54">
        <v>10</v>
      </c>
    </row>
    <row r="44" spans="2:8" ht="24" customHeight="1">
      <c r="B44" s="55" t="s">
        <v>154</v>
      </c>
      <c r="C44" s="56">
        <v>303</v>
      </c>
      <c r="D44" s="29" t="s">
        <v>49</v>
      </c>
      <c r="E44" s="56">
        <v>10</v>
      </c>
      <c r="F44" s="56">
        <v>0</v>
      </c>
      <c r="G44" s="56">
        <v>0</v>
      </c>
      <c r="H44" s="57">
        <v>115.5</v>
      </c>
    </row>
    <row r="45" spans="2:8" ht="57.75" customHeight="1">
      <c r="B45" s="55" t="s">
        <v>155</v>
      </c>
      <c r="C45" s="56">
        <v>303</v>
      </c>
      <c r="D45" s="29" t="s">
        <v>49</v>
      </c>
      <c r="E45" s="56">
        <v>10</v>
      </c>
      <c r="F45" s="56">
        <v>9400000000</v>
      </c>
      <c r="G45" s="56">
        <v>0</v>
      </c>
      <c r="H45" s="57">
        <v>115.5</v>
      </c>
    </row>
    <row r="46" spans="2:8" ht="75.75" customHeight="1">
      <c r="B46" s="55" t="s">
        <v>148</v>
      </c>
      <c r="C46" s="56">
        <v>303</v>
      </c>
      <c r="D46" s="29" t="s">
        <v>49</v>
      </c>
      <c r="E46" s="56">
        <v>10</v>
      </c>
      <c r="F46" s="56">
        <v>9420000000</v>
      </c>
      <c r="G46" s="56">
        <v>0</v>
      </c>
      <c r="H46" s="57">
        <v>115.5</v>
      </c>
    </row>
    <row r="47" spans="2:8" ht="41.25" customHeight="1">
      <c r="B47" s="55" t="s">
        <v>151</v>
      </c>
      <c r="C47" s="56">
        <v>303</v>
      </c>
      <c r="D47" s="29" t="s">
        <v>49</v>
      </c>
      <c r="E47" s="56">
        <v>10</v>
      </c>
      <c r="F47" s="56">
        <v>9420060511</v>
      </c>
      <c r="G47" s="56">
        <v>200</v>
      </c>
      <c r="H47" s="57">
        <v>115.5</v>
      </c>
    </row>
    <row r="48" spans="1:8" ht="23.25" customHeight="1">
      <c r="A48" s="4" t="s">
        <v>32</v>
      </c>
      <c r="B48" s="43" t="s">
        <v>62</v>
      </c>
      <c r="C48" s="44" t="s">
        <v>40</v>
      </c>
      <c r="D48" s="36" t="s">
        <v>51</v>
      </c>
      <c r="E48" s="36" t="s">
        <v>46</v>
      </c>
      <c r="F48" s="36" t="s">
        <v>77</v>
      </c>
      <c r="G48" s="36" t="s">
        <v>76</v>
      </c>
      <c r="H48" s="51">
        <v>391</v>
      </c>
    </row>
    <row r="49" spans="1:8" ht="41.25" customHeight="1">
      <c r="A49" s="4" t="s">
        <v>32</v>
      </c>
      <c r="B49" s="11" t="s">
        <v>158</v>
      </c>
      <c r="C49" s="12" t="s">
        <v>40</v>
      </c>
      <c r="D49" s="17" t="s">
        <v>51</v>
      </c>
      <c r="E49" s="17" t="s">
        <v>64</v>
      </c>
      <c r="F49" s="17" t="s">
        <v>77</v>
      </c>
      <c r="G49" s="17" t="s">
        <v>76</v>
      </c>
      <c r="H49" s="48">
        <f>H52</f>
        <v>391</v>
      </c>
    </row>
    <row r="50" spans="1:8" ht="41.25" customHeight="1">
      <c r="A50" s="4" t="s">
        <v>32</v>
      </c>
      <c r="B50" s="11" t="s">
        <v>117</v>
      </c>
      <c r="C50" s="12" t="s">
        <v>40</v>
      </c>
      <c r="D50" s="17" t="s">
        <v>51</v>
      </c>
      <c r="E50" s="17" t="s">
        <v>64</v>
      </c>
      <c r="F50" s="12" t="s">
        <v>180</v>
      </c>
      <c r="G50" s="12" t="s">
        <v>152</v>
      </c>
      <c r="H50" s="48">
        <v>391</v>
      </c>
    </row>
    <row r="51" spans="1:8" ht="39" customHeight="1">
      <c r="A51" s="4" t="s">
        <v>32</v>
      </c>
      <c r="B51" s="11" t="s">
        <v>119</v>
      </c>
      <c r="C51" s="12" t="s">
        <v>40</v>
      </c>
      <c r="D51" s="17" t="s">
        <v>51</v>
      </c>
      <c r="E51" s="17" t="s">
        <v>64</v>
      </c>
      <c r="F51" s="12" t="s">
        <v>181</v>
      </c>
      <c r="G51" s="12" t="s">
        <v>152</v>
      </c>
      <c r="H51" s="48">
        <v>391</v>
      </c>
    </row>
    <row r="52" spans="1:8" ht="42.75" customHeight="1">
      <c r="A52" s="4" t="s">
        <v>32</v>
      </c>
      <c r="B52" s="11" t="s">
        <v>121</v>
      </c>
      <c r="C52" s="12" t="s">
        <v>40</v>
      </c>
      <c r="D52" s="17" t="s">
        <v>51</v>
      </c>
      <c r="E52" s="17" t="s">
        <v>64</v>
      </c>
      <c r="F52" s="17" t="s">
        <v>122</v>
      </c>
      <c r="G52" s="17" t="s">
        <v>76</v>
      </c>
      <c r="H52" s="48">
        <v>391</v>
      </c>
    </row>
    <row r="53" spans="1:8" ht="40.5" customHeight="1">
      <c r="A53" s="4" t="s">
        <v>32</v>
      </c>
      <c r="B53" s="16" t="s">
        <v>87</v>
      </c>
      <c r="C53" s="12" t="s">
        <v>40</v>
      </c>
      <c r="D53" s="17" t="s">
        <v>51</v>
      </c>
      <c r="E53" s="17" t="s">
        <v>64</v>
      </c>
      <c r="F53" s="17" t="s">
        <v>122</v>
      </c>
      <c r="G53" s="17" t="s">
        <v>88</v>
      </c>
      <c r="H53" s="48">
        <v>391</v>
      </c>
    </row>
    <row r="54" spans="1:10" ht="23.25" customHeight="1">
      <c r="A54" s="4" t="s">
        <v>32</v>
      </c>
      <c r="B54" s="11" t="s">
        <v>65</v>
      </c>
      <c r="C54" s="12" t="s">
        <v>40</v>
      </c>
      <c r="D54" s="17" t="s">
        <v>66</v>
      </c>
      <c r="E54" s="17" t="s">
        <v>46</v>
      </c>
      <c r="F54" s="17" t="s">
        <v>77</v>
      </c>
      <c r="G54" s="17" t="s">
        <v>76</v>
      </c>
      <c r="H54" s="48">
        <f>H55</f>
        <v>2700.8</v>
      </c>
      <c r="J54" s="24"/>
    </row>
    <row r="55" spans="1:8" ht="24" customHeight="1">
      <c r="A55" s="4" t="s">
        <v>32</v>
      </c>
      <c r="B55" s="11" t="s">
        <v>67</v>
      </c>
      <c r="C55" s="12" t="s">
        <v>40</v>
      </c>
      <c r="D55" s="17" t="s">
        <v>66</v>
      </c>
      <c r="E55" s="17" t="s">
        <v>49</v>
      </c>
      <c r="F55" s="17" t="s">
        <v>77</v>
      </c>
      <c r="G55" s="17" t="s">
        <v>76</v>
      </c>
      <c r="H55" s="48">
        <f>H57</f>
        <v>2700.8</v>
      </c>
    </row>
    <row r="56" spans="1:8" ht="40.5" customHeight="1">
      <c r="A56" s="4" t="s">
        <v>32</v>
      </c>
      <c r="B56" s="11" t="s">
        <v>117</v>
      </c>
      <c r="C56" s="12" t="s">
        <v>40</v>
      </c>
      <c r="D56" s="17" t="s">
        <v>66</v>
      </c>
      <c r="E56" s="17" t="s">
        <v>49</v>
      </c>
      <c r="F56" s="17" t="s">
        <v>118</v>
      </c>
      <c r="G56" s="17" t="s">
        <v>76</v>
      </c>
      <c r="H56" s="48">
        <f>H57</f>
        <v>2700.8</v>
      </c>
    </row>
    <row r="57" spans="1:8" ht="39" customHeight="1">
      <c r="A57" s="4" t="s">
        <v>32</v>
      </c>
      <c r="B57" s="11" t="s">
        <v>119</v>
      </c>
      <c r="C57" s="12" t="s">
        <v>40</v>
      </c>
      <c r="D57" s="17" t="s">
        <v>66</v>
      </c>
      <c r="E57" s="17" t="s">
        <v>49</v>
      </c>
      <c r="F57" s="17" t="s">
        <v>120</v>
      </c>
      <c r="G57" s="17" t="s">
        <v>76</v>
      </c>
      <c r="H57" s="48">
        <f>H58+H60+H62+H64+H66</f>
        <v>2700.8</v>
      </c>
    </row>
    <row r="58" spans="1:8" ht="18.75" customHeight="1">
      <c r="A58" s="4" t="s">
        <v>32</v>
      </c>
      <c r="B58" s="11" t="s">
        <v>123</v>
      </c>
      <c r="C58" s="12" t="s">
        <v>40</v>
      </c>
      <c r="D58" s="17" t="s">
        <v>66</v>
      </c>
      <c r="E58" s="17" t="s">
        <v>49</v>
      </c>
      <c r="F58" s="17" t="s">
        <v>124</v>
      </c>
      <c r="G58" s="17" t="s">
        <v>76</v>
      </c>
      <c r="H58" s="48">
        <v>355</v>
      </c>
    </row>
    <row r="59" spans="1:8" ht="36.75" customHeight="1">
      <c r="A59" s="4" t="s">
        <v>32</v>
      </c>
      <c r="B59" s="11" t="s">
        <v>87</v>
      </c>
      <c r="C59" s="12" t="s">
        <v>40</v>
      </c>
      <c r="D59" s="17" t="s">
        <v>66</v>
      </c>
      <c r="E59" s="17" t="s">
        <v>49</v>
      </c>
      <c r="F59" s="17" t="s">
        <v>124</v>
      </c>
      <c r="G59" s="17" t="s">
        <v>88</v>
      </c>
      <c r="H59" s="48">
        <v>355</v>
      </c>
    </row>
    <row r="60" spans="1:8" ht="22.5" customHeight="1">
      <c r="A60" s="4" t="s">
        <v>32</v>
      </c>
      <c r="B60" s="11" t="s">
        <v>125</v>
      </c>
      <c r="C60" s="12" t="s">
        <v>40</v>
      </c>
      <c r="D60" s="17" t="s">
        <v>66</v>
      </c>
      <c r="E60" s="17" t="s">
        <v>49</v>
      </c>
      <c r="F60" s="17" t="s">
        <v>126</v>
      </c>
      <c r="G60" s="17" t="s">
        <v>76</v>
      </c>
      <c r="H60" s="48" t="s">
        <v>68</v>
      </c>
    </row>
    <row r="61" spans="1:8" ht="38.25" customHeight="1">
      <c r="A61" s="4" t="s">
        <v>32</v>
      </c>
      <c r="B61" s="11" t="s">
        <v>87</v>
      </c>
      <c r="C61" s="12" t="s">
        <v>40</v>
      </c>
      <c r="D61" s="17" t="s">
        <v>66</v>
      </c>
      <c r="E61" s="17" t="s">
        <v>49</v>
      </c>
      <c r="F61" s="17" t="s">
        <v>126</v>
      </c>
      <c r="G61" s="17" t="s">
        <v>88</v>
      </c>
      <c r="H61" s="48" t="s">
        <v>68</v>
      </c>
    </row>
    <row r="62" spans="1:8" ht="41.25" customHeight="1">
      <c r="A62" s="4" t="s">
        <v>32</v>
      </c>
      <c r="B62" s="11" t="s">
        <v>127</v>
      </c>
      <c r="C62" s="12" t="s">
        <v>40</v>
      </c>
      <c r="D62" s="17" t="s">
        <v>66</v>
      </c>
      <c r="E62" s="17" t="s">
        <v>49</v>
      </c>
      <c r="F62" s="17" t="s">
        <v>128</v>
      </c>
      <c r="G62" s="17" t="s">
        <v>76</v>
      </c>
      <c r="H62" s="48">
        <v>1197.8</v>
      </c>
    </row>
    <row r="63" spans="1:8" ht="38.25" customHeight="1">
      <c r="A63" s="4" t="s">
        <v>32</v>
      </c>
      <c r="B63" s="11" t="s">
        <v>87</v>
      </c>
      <c r="C63" s="12" t="s">
        <v>40</v>
      </c>
      <c r="D63" s="17" t="s">
        <v>66</v>
      </c>
      <c r="E63" s="17" t="s">
        <v>49</v>
      </c>
      <c r="F63" s="17" t="s">
        <v>128</v>
      </c>
      <c r="G63" s="17" t="s">
        <v>88</v>
      </c>
      <c r="H63" s="48">
        <v>1197.8</v>
      </c>
    </row>
    <row r="64" spans="1:8" ht="25.5" customHeight="1">
      <c r="A64" s="4" t="s">
        <v>32</v>
      </c>
      <c r="B64" s="11" t="s">
        <v>93</v>
      </c>
      <c r="C64" s="12" t="s">
        <v>40</v>
      </c>
      <c r="D64" s="17" t="s">
        <v>66</v>
      </c>
      <c r="E64" s="17" t="s">
        <v>49</v>
      </c>
      <c r="F64" s="17" t="s">
        <v>128</v>
      </c>
      <c r="G64" s="17" t="s">
        <v>94</v>
      </c>
      <c r="H64" s="48">
        <v>510</v>
      </c>
    </row>
    <row r="65" spans="1:8" ht="23.25" customHeight="1">
      <c r="A65" s="4" t="s">
        <v>32</v>
      </c>
      <c r="B65" s="11" t="s">
        <v>129</v>
      </c>
      <c r="C65" s="12" t="s">
        <v>40</v>
      </c>
      <c r="D65" s="17" t="s">
        <v>66</v>
      </c>
      <c r="E65" s="17" t="s">
        <v>49</v>
      </c>
      <c r="F65" s="17" t="s">
        <v>128</v>
      </c>
      <c r="G65" s="17" t="s">
        <v>130</v>
      </c>
      <c r="H65" s="48">
        <v>510</v>
      </c>
    </row>
    <row r="66" spans="1:8" ht="23.25" customHeight="1">
      <c r="A66" s="4" t="s">
        <v>32</v>
      </c>
      <c r="B66" s="11" t="s">
        <v>131</v>
      </c>
      <c r="C66" s="12" t="s">
        <v>40</v>
      </c>
      <c r="D66" s="17" t="s">
        <v>66</v>
      </c>
      <c r="E66" s="17" t="s">
        <v>49</v>
      </c>
      <c r="F66" s="17" t="s">
        <v>132</v>
      </c>
      <c r="G66" s="17" t="s">
        <v>76</v>
      </c>
      <c r="H66" s="48">
        <v>344</v>
      </c>
    </row>
    <row r="67" spans="1:8" ht="42" customHeight="1">
      <c r="A67" s="4" t="s">
        <v>32</v>
      </c>
      <c r="B67" s="11" t="s">
        <v>87</v>
      </c>
      <c r="C67" s="12" t="s">
        <v>40</v>
      </c>
      <c r="D67" s="17" t="s">
        <v>66</v>
      </c>
      <c r="E67" s="17" t="s">
        <v>49</v>
      </c>
      <c r="F67" s="17" t="s">
        <v>132</v>
      </c>
      <c r="G67" s="17" t="s">
        <v>88</v>
      </c>
      <c r="H67" s="48">
        <v>344</v>
      </c>
    </row>
    <row r="68" spans="1:8" ht="23.25" customHeight="1">
      <c r="A68" s="4" t="s">
        <v>32</v>
      </c>
      <c r="B68" s="11" t="s">
        <v>133</v>
      </c>
      <c r="C68" s="12" t="s">
        <v>40</v>
      </c>
      <c r="D68" s="17" t="s">
        <v>70</v>
      </c>
      <c r="E68" s="17" t="s">
        <v>46</v>
      </c>
      <c r="F68" s="17" t="s">
        <v>77</v>
      </c>
      <c r="G68" s="17" t="s">
        <v>76</v>
      </c>
      <c r="H68" s="48">
        <f>H69</f>
        <v>227</v>
      </c>
    </row>
    <row r="69" spans="1:8" ht="38.25" customHeight="1">
      <c r="A69" s="4" t="s">
        <v>32</v>
      </c>
      <c r="B69" s="11" t="s">
        <v>71</v>
      </c>
      <c r="C69" s="12" t="s">
        <v>40</v>
      </c>
      <c r="D69" s="17" t="s">
        <v>70</v>
      </c>
      <c r="E69" s="17" t="s">
        <v>51</v>
      </c>
      <c r="F69" s="17" t="s">
        <v>77</v>
      </c>
      <c r="G69" s="17" t="s">
        <v>76</v>
      </c>
      <c r="H69" s="48">
        <f>H70</f>
        <v>227</v>
      </c>
    </row>
    <row r="70" spans="1:8" ht="25.5" customHeight="1">
      <c r="A70" s="4" t="s">
        <v>32</v>
      </c>
      <c r="B70" s="11" t="s">
        <v>115</v>
      </c>
      <c r="C70" s="12" t="s">
        <v>40</v>
      </c>
      <c r="D70" s="17" t="s">
        <v>70</v>
      </c>
      <c r="E70" s="17" t="s">
        <v>51</v>
      </c>
      <c r="F70" s="17" t="s">
        <v>116</v>
      </c>
      <c r="G70" s="17" t="s">
        <v>76</v>
      </c>
      <c r="H70" s="48">
        <f>H74+H71</f>
        <v>227</v>
      </c>
    </row>
    <row r="71" spans="1:8" ht="39" customHeight="1">
      <c r="A71" s="4" t="s">
        <v>32</v>
      </c>
      <c r="B71" s="11" t="s">
        <v>134</v>
      </c>
      <c r="C71" s="12" t="s">
        <v>40</v>
      </c>
      <c r="D71" s="17" t="s">
        <v>70</v>
      </c>
      <c r="E71" s="17" t="s">
        <v>51</v>
      </c>
      <c r="F71" s="17" t="s">
        <v>135</v>
      </c>
      <c r="G71" s="17" t="s">
        <v>76</v>
      </c>
      <c r="H71" s="48">
        <v>80</v>
      </c>
    </row>
    <row r="72" spans="1:8" ht="28.5" customHeight="1">
      <c r="A72" s="4" t="s">
        <v>32</v>
      </c>
      <c r="B72" s="11" t="s">
        <v>136</v>
      </c>
      <c r="C72" s="12" t="s">
        <v>40</v>
      </c>
      <c r="D72" s="17" t="s">
        <v>70</v>
      </c>
      <c r="E72" s="17" t="s">
        <v>51</v>
      </c>
      <c r="F72" s="17" t="s">
        <v>137</v>
      </c>
      <c r="G72" s="17" t="s">
        <v>76</v>
      </c>
      <c r="H72" s="48">
        <v>80</v>
      </c>
    </row>
    <row r="73" spans="1:8" ht="40.5" customHeight="1">
      <c r="A73" s="4" t="s">
        <v>32</v>
      </c>
      <c r="B73" s="42" t="s">
        <v>87</v>
      </c>
      <c r="C73" s="27" t="s">
        <v>40</v>
      </c>
      <c r="D73" s="35" t="s">
        <v>70</v>
      </c>
      <c r="E73" s="35" t="s">
        <v>51</v>
      </c>
      <c r="F73" s="35" t="s">
        <v>137</v>
      </c>
      <c r="G73" s="35" t="s">
        <v>88</v>
      </c>
      <c r="H73" s="49">
        <v>80</v>
      </c>
    </row>
    <row r="74" spans="2:24" ht="22.5" customHeight="1" thickBot="1">
      <c r="B74" s="59" t="s">
        <v>184</v>
      </c>
      <c r="C74" s="46">
        <v>303</v>
      </c>
      <c r="D74" s="35" t="s">
        <v>70</v>
      </c>
      <c r="E74" s="35" t="s">
        <v>51</v>
      </c>
      <c r="F74" s="46">
        <v>9000000000</v>
      </c>
      <c r="G74" s="47" t="s">
        <v>152</v>
      </c>
      <c r="H74" s="50">
        <v>147</v>
      </c>
      <c r="I74" s="37"/>
      <c r="J74" s="38"/>
      <c r="K74" s="38"/>
      <c r="L74" s="39"/>
      <c r="M74" s="37"/>
      <c r="N74" s="39"/>
      <c r="O74" s="39"/>
      <c r="P74" s="37"/>
      <c r="Q74" s="39"/>
      <c r="R74" s="40"/>
      <c r="S74" s="37"/>
      <c r="T74" s="37"/>
      <c r="U74" s="41"/>
      <c r="V74" s="37"/>
      <c r="W74" s="37"/>
      <c r="X74" s="39"/>
    </row>
    <row r="75" spans="2:25" ht="23.25" customHeight="1" thickBot="1">
      <c r="B75" s="59" t="s">
        <v>183</v>
      </c>
      <c r="C75" s="46">
        <v>303</v>
      </c>
      <c r="D75" s="35" t="s">
        <v>70</v>
      </c>
      <c r="E75" s="35" t="s">
        <v>51</v>
      </c>
      <c r="F75" s="46">
        <v>9020000000</v>
      </c>
      <c r="G75" s="47" t="s">
        <v>152</v>
      </c>
      <c r="H75" s="50">
        <v>147</v>
      </c>
      <c r="I75" s="37"/>
      <c r="J75" s="37"/>
      <c r="K75" s="38"/>
      <c r="L75" s="38"/>
      <c r="M75" s="39"/>
      <c r="N75" s="37"/>
      <c r="O75" s="39"/>
      <c r="P75" s="39"/>
      <c r="Q75" s="37"/>
      <c r="R75" s="39"/>
      <c r="S75" s="40"/>
      <c r="T75" s="37"/>
      <c r="U75" s="37"/>
      <c r="V75" s="41"/>
      <c r="W75" s="37"/>
      <c r="X75" s="37"/>
      <c r="Y75" s="39"/>
    </row>
    <row r="76" spans="2:25" ht="37.5" customHeight="1" thickBot="1">
      <c r="B76" s="45" t="s">
        <v>182</v>
      </c>
      <c r="C76" s="46">
        <v>303</v>
      </c>
      <c r="D76" s="35" t="s">
        <v>70</v>
      </c>
      <c r="E76" s="35" t="s">
        <v>51</v>
      </c>
      <c r="F76" s="46">
        <v>9020060511</v>
      </c>
      <c r="G76" s="47" t="s">
        <v>152</v>
      </c>
      <c r="H76" s="50">
        <v>147</v>
      </c>
      <c r="I76" s="37"/>
      <c r="J76" s="37"/>
      <c r="K76" s="38"/>
      <c r="L76" s="38"/>
      <c r="M76" s="39"/>
      <c r="N76" s="37"/>
      <c r="O76" s="39"/>
      <c r="P76" s="39"/>
      <c r="Q76" s="37"/>
      <c r="R76" s="39"/>
      <c r="S76" s="40"/>
      <c r="T76" s="37"/>
      <c r="U76" s="37"/>
      <c r="V76" s="41"/>
      <c r="W76" s="37"/>
      <c r="X76" s="37"/>
      <c r="Y76" s="39"/>
    </row>
    <row r="77" spans="2:25" ht="39" customHeight="1" thickBot="1">
      <c r="B77" s="52" t="s">
        <v>151</v>
      </c>
      <c r="C77" s="46">
        <v>303</v>
      </c>
      <c r="D77" s="35" t="s">
        <v>70</v>
      </c>
      <c r="E77" s="35" t="s">
        <v>51</v>
      </c>
      <c r="F77" s="46">
        <v>9020060511</v>
      </c>
      <c r="G77" s="47" t="s">
        <v>157</v>
      </c>
      <c r="H77" s="50">
        <v>147</v>
      </c>
      <c r="I77" s="37"/>
      <c r="J77" s="37"/>
      <c r="K77" s="38"/>
      <c r="L77" s="38"/>
      <c r="M77" s="39"/>
      <c r="N77" s="37"/>
      <c r="O77" s="39"/>
      <c r="P77" s="39"/>
      <c r="Q77" s="37"/>
      <c r="R77" s="39"/>
      <c r="S77" s="40"/>
      <c r="T77" s="37"/>
      <c r="U77" s="37"/>
      <c r="V77" s="41"/>
      <c r="W77" s="37"/>
      <c r="X77" s="37"/>
      <c r="Y77" s="39"/>
    </row>
    <row r="78" spans="1:8" ht="21" customHeight="1">
      <c r="A78" s="4" t="s">
        <v>32</v>
      </c>
      <c r="B78" s="43" t="s">
        <v>72</v>
      </c>
      <c r="C78" s="44" t="s">
        <v>40</v>
      </c>
      <c r="D78" s="36" t="s">
        <v>53</v>
      </c>
      <c r="E78" s="36" t="s">
        <v>46</v>
      </c>
      <c r="F78" s="36" t="s">
        <v>77</v>
      </c>
      <c r="G78" s="36" t="s">
        <v>76</v>
      </c>
      <c r="H78" s="51">
        <v>25</v>
      </c>
    </row>
    <row r="79" spans="1:8" ht="23.25" customHeight="1">
      <c r="A79" s="4" t="s">
        <v>32</v>
      </c>
      <c r="B79" s="11" t="s">
        <v>73</v>
      </c>
      <c r="C79" s="12" t="s">
        <v>40</v>
      </c>
      <c r="D79" s="17" t="s">
        <v>53</v>
      </c>
      <c r="E79" s="17" t="s">
        <v>48</v>
      </c>
      <c r="F79" s="17" t="s">
        <v>77</v>
      </c>
      <c r="G79" s="17" t="s">
        <v>76</v>
      </c>
      <c r="H79" s="48">
        <v>25</v>
      </c>
    </row>
    <row r="80" spans="1:8" ht="21" customHeight="1">
      <c r="A80" s="4" t="s">
        <v>32</v>
      </c>
      <c r="B80" s="11" t="s">
        <v>115</v>
      </c>
      <c r="C80" s="12" t="s">
        <v>40</v>
      </c>
      <c r="D80" s="17" t="s">
        <v>53</v>
      </c>
      <c r="E80" s="17" t="s">
        <v>48</v>
      </c>
      <c r="F80" s="17" t="s">
        <v>116</v>
      </c>
      <c r="G80" s="17" t="s">
        <v>76</v>
      </c>
      <c r="H80" s="48">
        <v>25</v>
      </c>
    </row>
    <row r="81" spans="1:8" ht="41.25" customHeight="1">
      <c r="A81" s="4" t="s">
        <v>32</v>
      </c>
      <c r="B81" s="11" t="s">
        <v>138</v>
      </c>
      <c r="C81" s="12" t="s">
        <v>40</v>
      </c>
      <c r="D81" s="17" t="s">
        <v>53</v>
      </c>
      <c r="E81" s="17" t="s">
        <v>48</v>
      </c>
      <c r="F81" s="17" t="s">
        <v>139</v>
      </c>
      <c r="G81" s="17" t="s">
        <v>76</v>
      </c>
      <c r="H81" s="48">
        <v>25</v>
      </c>
    </row>
    <row r="82" spans="1:8" ht="42" customHeight="1">
      <c r="A82" s="4" t="s">
        <v>32</v>
      </c>
      <c r="B82" s="11" t="s">
        <v>140</v>
      </c>
      <c r="C82" s="12" t="s">
        <v>40</v>
      </c>
      <c r="D82" s="17" t="s">
        <v>53</v>
      </c>
      <c r="E82" s="17" t="s">
        <v>48</v>
      </c>
      <c r="F82" s="17" t="s">
        <v>141</v>
      </c>
      <c r="G82" s="17" t="s">
        <v>76</v>
      </c>
      <c r="H82" s="48">
        <v>25</v>
      </c>
    </row>
    <row r="83" spans="1:8" ht="42" customHeight="1">
      <c r="A83" s="4" t="s">
        <v>32</v>
      </c>
      <c r="B83" s="11" t="s">
        <v>87</v>
      </c>
      <c r="C83" s="12" t="s">
        <v>40</v>
      </c>
      <c r="D83" s="17" t="s">
        <v>53</v>
      </c>
      <c r="E83" s="17" t="s">
        <v>48</v>
      </c>
      <c r="F83" s="17">
        <v>9030016670</v>
      </c>
      <c r="G83" s="17" t="s">
        <v>88</v>
      </c>
      <c r="H83" s="48">
        <v>25</v>
      </c>
    </row>
    <row r="84" spans="2:8" ht="18.75" customHeight="1">
      <c r="B84" s="13" t="s">
        <v>2</v>
      </c>
      <c r="C84" s="14"/>
      <c r="D84" s="14"/>
      <c r="E84" s="14"/>
      <c r="F84" s="14"/>
      <c r="G84" s="14"/>
      <c r="H84" s="14"/>
    </row>
  </sheetData>
  <sheetProtection/>
  <mergeCells count="3">
    <mergeCell ref="E1:H1"/>
    <mergeCell ref="E2:H2"/>
    <mergeCell ref="B3:H3"/>
  </mergeCells>
  <printOptions/>
  <pageMargins left="0.4" right="0.3937007874015748" top="0.13" bottom="0.15" header="0" footer="0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84"/>
  <sheetViews>
    <sheetView zoomScale="75" zoomScaleNormal="75" workbookViewId="0" topLeftCell="B58">
      <selection activeCell="J58" sqref="J58"/>
    </sheetView>
  </sheetViews>
  <sheetFormatPr defaultColWidth="9.140625" defaultRowHeight="18.75" customHeight="1"/>
  <cols>
    <col min="1" max="1" width="0" style="4" hidden="1" customWidth="1"/>
    <col min="2" max="2" width="59.421875" style="4" customWidth="1"/>
    <col min="3" max="3" width="5.421875" style="4" customWidth="1"/>
    <col min="4" max="4" width="6.00390625" style="4" customWidth="1"/>
    <col min="5" max="5" width="22.140625" style="4" customWidth="1"/>
    <col min="6" max="6" width="22.28125" style="4" customWidth="1"/>
    <col min="7" max="7" width="12.00390625" style="4" customWidth="1"/>
  </cols>
  <sheetData>
    <row r="1" spans="1:7" s="5" customFormat="1" ht="18.75" customHeight="1">
      <c r="A1" s="5" t="s">
        <v>27</v>
      </c>
      <c r="B1" s="5" t="s">
        <v>2</v>
      </c>
      <c r="C1" s="5" t="s">
        <v>2</v>
      </c>
      <c r="D1" s="77" t="s">
        <v>39</v>
      </c>
      <c r="E1" s="78"/>
      <c r="F1" s="78"/>
      <c r="G1" s="78"/>
    </row>
    <row r="2" spans="1:7" s="5" customFormat="1" ht="25.5" customHeight="1">
      <c r="A2" s="5" t="s">
        <v>27</v>
      </c>
      <c r="B2" s="5" t="s">
        <v>2</v>
      </c>
      <c r="C2" s="5" t="s">
        <v>2</v>
      </c>
      <c r="D2" s="81"/>
      <c r="E2" s="81"/>
      <c r="F2" s="81"/>
      <c r="G2" s="81"/>
    </row>
    <row r="3" spans="2:7" ht="37.5" customHeight="1">
      <c r="B3" s="80" t="s">
        <v>179</v>
      </c>
      <c r="C3" s="65"/>
      <c r="D3" s="65"/>
      <c r="E3" s="65"/>
      <c r="F3" s="65"/>
      <c r="G3" s="65"/>
    </row>
    <row r="4" ht="18.75" customHeight="1">
      <c r="B4" s="5" t="s">
        <v>2</v>
      </c>
    </row>
    <row r="5" spans="1:7" s="1" customFormat="1" ht="58.5" customHeight="1">
      <c r="A5" s="1" t="s">
        <v>28</v>
      </c>
      <c r="B5" s="10" t="s">
        <v>42</v>
      </c>
      <c r="C5" s="12" t="s">
        <v>43</v>
      </c>
      <c r="D5" s="12" t="s">
        <v>44</v>
      </c>
      <c r="E5" s="12" t="s">
        <v>74</v>
      </c>
      <c r="F5" s="12" t="s">
        <v>75</v>
      </c>
      <c r="G5" s="10" t="s">
        <v>31</v>
      </c>
    </row>
    <row r="6" spans="1:7" ht="18.75" customHeight="1">
      <c r="A6" s="4" t="s">
        <v>27</v>
      </c>
      <c r="B6" s="15">
        <v>1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ht="34.5" customHeight="1">
      <c r="A7" s="4" t="s">
        <v>32</v>
      </c>
      <c r="B7" s="19" t="s">
        <v>144</v>
      </c>
      <c r="C7" s="17" t="s">
        <v>46</v>
      </c>
      <c r="D7" s="17" t="s">
        <v>46</v>
      </c>
      <c r="E7" s="17" t="s">
        <v>77</v>
      </c>
      <c r="F7" s="17" t="s">
        <v>76</v>
      </c>
      <c r="G7" s="48">
        <f>G8+G31+G48+G38+G55+G68+G78</f>
        <v>8460.8</v>
      </c>
    </row>
    <row r="8" spans="1:7" ht="16.5" customHeight="1">
      <c r="A8" s="4" t="s">
        <v>32</v>
      </c>
      <c r="B8" s="18" t="s">
        <v>47</v>
      </c>
      <c r="C8" s="17" t="s">
        <v>48</v>
      </c>
      <c r="D8" s="17" t="s">
        <v>46</v>
      </c>
      <c r="E8" s="17" t="s">
        <v>77</v>
      </c>
      <c r="F8" s="17" t="s">
        <v>76</v>
      </c>
      <c r="G8" s="48">
        <f>G10+G16+G21</f>
        <v>4418</v>
      </c>
    </row>
    <row r="9" spans="1:7" ht="78.75" customHeight="1">
      <c r="A9" s="4" t="s">
        <v>32</v>
      </c>
      <c r="B9" s="16" t="s">
        <v>145</v>
      </c>
      <c r="C9" s="17" t="s">
        <v>48</v>
      </c>
      <c r="D9" s="17" t="s">
        <v>51</v>
      </c>
      <c r="E9" s="17" t="s">
        <v>77</v>
      </c>
      <c r="F9" s="17" t="s">
        <v>76</v>
      </c>
      <c r="G9" s="48">
        <v>2672</v>
      </c>
    </row>
    <row r="10" spans="1:7" ht="75.75" customHeight="1">
      <c r="A10" s="4" t="s">
        <v>32</v>
      </c>
      <c r="B10" s="11" t="s">
        <v>78</v>
      </c>
      <c r="C10" s="17" t="s">
        <v>48</v>
      </c>
      <c r="D10" s="17" t="s">
        <v>51</v>
      </c>
      <c r="E10" s="17" t="s">
        <v>79</v>
      </c>
      <c r="F10" s="17" t="s">
        <v>76</v>
      </c>
      <c r="G10" s="48">
        <f>G12+G15</f>
        <v>1942</v>
      </c>
    </row>
    <row r="11" spans="1:7" ht="42.75" customHeight="1">
      <c r="A11" s="4" t="s">
        <v>32</v>
      </c>
      <c r="B11" s="11" t="s">
        <v>80</v>
      </c>
      <c r="C11" s="17" t="s">
        <v>48</v>
      </c>
      <c r="D11" s="17" t="s">
        <v>51</v>
      </c>
      <c r="E11" s="17" t="s">
        <v>81</v>
      </c>
      <c r="F11" s="17" t="s">
        <v>76</v>
      </c>
      <c r="G11" s="48">
        <f>G12+G15</f>
        <v>1942</v>
      </c>
    </row>
    <row r="12" spans="1:7" ht="39.75" customHeight="1">
      <c r="A12" s="4" t="s">
        <v>32</v>
      </c>
      <c r="B12" s="11" t="s">
        <v>84</v>
      </c>
      <c r="C12" s="17" t="s">
        <v>48</v>
      </c>
      <c r="D12" s="17" t="s">
        <v>51</v>
      </c>
      <c r="E12" s="17" t="s">
        <v>85</v>
      </c>
      <c r="F12" s="17" t="s">
        <v>76</v>
      </c>
      <c r="G12" s="48">
        <v>1212</v>
      </c>
    </row>
    <row r="13" spans="1:7" ht="96.75" customHeight="1">
      <c r="A13" s="4" t="s">
        <v>32</v>
      </c>
      <c r="B13" s="16" t="s">
        <v>82</v>
      </c>
      <c r="C13" s="17" t="s">
        <v>48</v>
      </c>
      <c r="D13" s="17" t="s">
        <v>51</v>
      </c>
      <c r="E13" s="17" t="s">
        <v>85</v>
      </c>
      <c r="F13" s="17" t="s">
        <v>83</v>
      </c>
      <c r="G13" s="48">
        <v>912</v>
      </c>
    </row>
    <row r="14" spans="1:7" ht="39" customHeight="1">
      <c r="A14" s="4" t="s">
        <v>32</v>
      </c>
      <c r="B14" s="11" t="s">
        <v>87</v>
      </c>
      <c r="C14" s="17" t="s">
        <v>48</v>
      </c>
      <c r="D14" s="17" t="s">
        <v>51</v>
      </c>
      <c r="E14" s="17" t="s">
        <v>85</v>
      </c>
      <c r="F14" s="17" t="s">
        <v>88</v>
      </c>
      <c r="G14" s="48">
        <v>300</v>
      </c>
    </row>
    <row r="15" spans="1:12" ht="96" customHeight="1">
      <c r="A15" s="4" t="s">
        <v>32</v>
      </c>
      <c r="B15" s="16" t="s">
        <v>146</v>
      </c>
      <c r="C15" s="17" t="s">
        <v>48</v>
      </c>
      <c r="D15" s="17" t="s">
        <v>51</v>
      </c>
      <c r="E15" s="35" t="s">
        <v>86</v>
      </c>
      <c r="F15" s="17" t="s">
        <v>83</v>
      </c>
      <c r="G15" s="48">
        <v>730</v>
      </c>
      <c r="L15" s="33"/>
    </row>
    <row r="16" spans="1:7" ht="18" customHeight="1">
      <c r="A16" s="4" t="s">
        <v>32</v>
      </c>
      <c r="B16" s="43" t="s">
        <v>52</v>
      </c>
      <c r="C16" s="17" t="s">
        <v>48</v>
      </c>
      <c r="D16" s="58" t="s">
        <v>53</v>
      </c>
      <c r="E16" s="29" t="s">
        <v>77</v>
      </c>
      <c r="F16" s="34" t="s">
        <v>76</v>
      </c>
      <c r="G16" s="48">
        <v>10</v>
      </c>
    </row>
    <row r="17" spans="1:7" ht="57.75" customHeight="1">
      <c r="A17" s="4" t="s">
        <v>32</v>
      </c>
      <c r="B17" s="16" t="s">
        <v>147</v>
      </c>
      <c r="C17" s="17" t="s">
        <v>48</v>
      </c>
      <c r="D17" s="17" t="s">
        <v>53</v>
      </c>
      <c r="E17" s="36" t="s">
        <v>89</v>
      </c>
      <c r="F17" s="17" t="s">
        <v>76</v>
      </c>
      <c r="G17" s="48">
        <v>10</v>
      </c>
    </row>
    <row r="18" spans="1:7" ht="22.5" customHeight="1">
      <c r="A18" s="4" t="s">
        <v>32</v>
      </c>
      <c r="B18" s="11" t="s">
        <v>52</v>
      </c>
      <c r="C18" s="17" t="s">
        <v>48</v>
      </c>
      <c r="D18" s="17" t="s">
        <v>53</v>
      </c>
      <c r="E18" s="17" t="s">
        <v>90</v>
      </c>
      <c r="F18" s="17" t="s">
        <v>76</v>
      </c>
      <c r="G18" s="48">
        <v>10</v>
      </c>
    </row>
    <row r="19" spans="1:7" ht="19.5" customHeight="1">
      <c r="A19" s="4" t="s">
        <v>32</v>
      </c>
      <c r="B19" s="11" t="s">
        <v>91</v>
      </c>
      <c r="C19" s="17" t="s">
        <v>48</v>
      </c>
      <c r="D19" s="17" t="s">
        <v>53</v>
      </c>
      <c r="E19" s="17" t="s">
        <v>92</v>
      </c>
      <c r="F19" s="17" t="s">
        <v>76</v>
      </c>
      <c r="G19" s="48">
        <v>10</v>
      </c>
    </row>
    <row r="20" spans="1:7" ht="24" customHeight="1">
      <c r="A20" s="4" t="s">
        <v>32</v>
      </c>
      <c r="B20" s="11" t="s">
        <v>93</v>
      </c>
      <c r="C20" s="17" t="s">
        <v>48</v>
      </c>
      <c r="D20" s="17" t="s">
        <v>53</v>
      </c>
      <c r="E20" s="17" t="s">
        <v>92</v>
      </c>
      <c r="F20" s="17" t="s">
        <v>94</v>
      </c>
      <c r="G20" s="48">
        <v>10</v>
      </c>
    </row>
    <row r="21" spans="1:7" ht="21.75" customHeight="1">
      <c r="A21" s="4" t="s">
        <v>32</v>
      </c>
      <c r="B21" s="11" t="s">
        <v>54</v>
      </c>
      <c r="C21" s="17" t="s">
        <v>48</v>
      </c>
      <c r="D21" s="17" t="s">
        <v>55</v>
      </c>
      <c r="E21" s="17" t="s">
        <v>77</v>
      </c>
      <c r="F21" s="17" t="s">
        <v>76</v>
      </c>
      <c r="G21" s="48">
        <f>G26+G22</f>
        <v>2466</v>
      </c>
    </row>
    <row r="22" spans="1:7" ht="57.75" customHeight="1">
      <c r="A22" s="4" t="s">
        <v>32</v>
      </c>
      <c r="B22" s="16" t="s">
        <v>97</v>
      </c>
      <c r="C22" s="17" t="s">
        <v>48</v>
      </c>
      <c r="D22" s="17" t="s">
        <v>55</v>
      </c>
      <c r="E22" s="17" t="s">
        <v>98</v>
      </c>
      <c r="F22" s="17" t="s">
        <v>76</v>
      </c>
      <c r="G22" s="48">
        <v>339</v>
      </c>
    </row>
    <row r="23" spans="1:7" ht="39.75" customHeight="1">
      <c r="A23" s="4" t="s">
        <v>32</v>
      </c>
      <c r="B23" s="11" t="s">
        <v>99</v>
      </c>
      <c r="C23" s="17" t="s">
        <v>48</v>
      </c>
      <c r="D23" s="17" t="s">
        <v>55</v>
      </c>
      <c r="E23" s="17" t="s">
        <v>100</v>
      </c>
      <c r="F23" s="17" t="s">
        <v>76</v>
      </c>
      <c r="G23" s="48">
        <v>339</v>
      </c>
    </row>
    <row r="24" spans="1:7" ht="135.75" customHeight="1">
      <c r="A24" s="4" t="s">
        <v>32</v>
      </c>
      <c r="B24" s="22" t="s">
        <v>148</v>
      </c>
      <c r="C24" s="17" t="s">
        <v>48</v>
      </c>
      <c r="D24" s="17" t="s">
        <v>55</v>
      </c>
      <c r="E24" s="17" t="s">
        <v>101</v>
      </c>
      <c r="F24" s="17" t="s">
        <v>76</v>
      </c>
      <c r="G24" s="48">
        <v>339</v>
      </c>
    </row>
    <row r="25" spans="1:7" ht="21.75" customHeight="1">
      <c r="A25" s="4" t="s">
        <v>32</v>
      </c>
      <c r="B25" s="11" t="s">
        <v>102</v>
      </c>
      <c r="C25" s="17" t="s">
        <v>48</v>
      </c>
      <c r="D25" s="17" t="s">
        <v>55</v>
      </c>
      <c r="E25" s="17" t="s">
        <v>101</v>
      </c>
      <c r="F25" s="17" t="s">
        <v>103</v>
      </c>
      <c r="G25" s="48">
        <v>339</v>
      </c>
    </row>
    <row r="26" spans="1:7" ht="54.75" customHeight="1">
      <c r="A26" s="4" t="s">
        <v>32</v>
      </c>
      <c r="B26" s="16" t="s">
        <v>147</v>
      </c>
      <c r="C26" s="17" t="s">
        <v>48</v>
      </c>
      <c r="D26" s="17" t="s">
        <v>55</v>
      </c>
      <c r="E26" s="17" t="s">
        <v>89</v>
      </c>
      <c r="F26" s="17" t="s">
        <v>76</v>
      </c>
      <c r="G26" s="48">
        <v>2127</v>
      </c>
    </row>
    <row r="27" spans="1:7" ht="38.25" customHeight="1">
      <c r="A27" s="4" t="s">
        <v>32</v>
      </c>
      <c r="B27" s="11" t="s">
        <v>104</v>
      </c>
      <c r="C27" s="17" t="s">
        <v>48</v>
      </c>
      <c r="D27" s="17" t="s">
        <v>55</v>
      </c>
      <c r="E27" s="17" t="s">
        <v>105</v>
      </c>
      <c r="F27" s="17" t="s">
        <v>76</v>
      </c>
      <c r="G27" s="48">
        <v>2127</v>
      </c>
    </row>
    <row r="28" spans="1:7" ht="24" customHeight="1">
      <c r="A28" s="4" t="s">
        <v>32</v>
      </c>
      <c r="B28" s="11" t="s">
        <v>106</v>
      </c>
      <c r="C28" s="17" t="s">
        <v>48</v>
      </c>
      <c r="D28" s="17" t="s">
        <v>55</v>
      </c>
      <c r="E28" s="17" t="s">
        <v>107</v>
      </c>
      <c r="F28" s="17" t="s">
        <v>76</v>
      </c>
      <c r="G28" s="48">
        <f>G29+G30</f>
        <v>2127</v>
      </c>
    </row>
    <row r="29" spans="1:7" ht="96" customHeight="1">
      <c r="A29" s="4" t="s">
        <v>32</v>
      </c>
      <c r="B29" s="16" t="s">
        <v>146</v>
      </c>
      <c r="C29" s="17" t="s">
        <v>48</v>
      </c>
      <c r="D29" s="17" t="s">
        <v>55</v>
      </c>
      <c r="E29" s="17" t="s">
        <v>107</v>
      </c>
      <c r="F29" s="17" t="s">
        <v>83</v>
      </c>
      <c r="G29" s="48">
        <v>1977</v>
      </c>
    </row>
    <row r="30" spans="1:7" ht="37.5" customHeight="1">
      <c r="A30" s="4" t="s">
        <v>32</v>
      </c>
      <c r="B30" s="16" t="s">
        <v>87</v>
      </c>
      <c r="C30" s="17" t="s">
        <v>48</v>
      </c>
      <c r="D30" s="17" t="s">
        <v>55</v>
      </c>
      <c r="E30" s="17" t="s">
        <v>107</v>
      </c>
      <c r="F30" s="17" t="s">
        <v>88</v>
      </c>
      <c r="G30" s="48">
        <v>150</v>
      </c>
    </row>
    <row r="31" spans="1:7" ht="20.25" customHeight="1">
      <c r="A31" s="4" t="s">
        <v>32</v>
      </c>
      <c r="B31" s="11" t="s">
        <v>56</v>
      </c>
      <c r="C31" s="17" t="s">
        <v>57</v>
      </c>
      <c r="D31" s="17" t="s">
        <v>46</v>
      </c>
      <c r="E31" s="17" t="s">
        <v>77</v>
      </c>
      <c r="F31" s="17" t="s">
        <v>76</v>
      </c>
      <c r="G31" s="48">
        <v>573.5</v>
      </c>
    </row>
    <row r="32" spans="1:7" ht="24" customHeight="1">
      <c r="A32" s="4" t="s">
        <v>32</v>
      </c>
      <c r="B32" s="11" t="s">
        <v>58</v>
      </c>
      <c r="C32" s="17" t="s">
        <v>57</v>
      </c>
      <c r="D32" s="17" t="s">
        <v>49</v>
      </c>
      <c r="E32" s="17" t="s">
        <v>77</v>
      </c>
      <c r="F32" s="17" t="s">
        <v>76</v>
      </c>
      <c r="G32" s="48">
        <v>573.5</v>
      </c>
    </row>
    <row r="33" spans="1:7" ht="72.75" customHeight="1">
      <c r="A33" s="4" t="s">
        <v>32</v>
      </c>
      <c r="B33" s="11" t="s">
        <v>78</v>
      </c>
      <c r="C33" s="17" t="s">
        <v>57</v>
      </c>
      <c r="D33" s="17" t="s">
        <v>49</v>
      </c>
      <c r="E33" s="17" t="s">
        <v>79</v>
      </c>
      <c r="F33" s="17" t="s">
        <v>76</v>
      </c>
      <c r="G33" s="48">
        <f>G34</f>
        <v>573.5</v>
      </c>
    </row>
    <row r="34" spans="1:7" ht="38.25" customHeight="1">
      <c r="A34" s="4" t="s">
        <v>32</v>
      </c>
      <c r="B34" s="11" t="s">
        <v>95</v>
      </c>
      <c r="C34" s="17" t="s">
        <v>57</v>
      </c>
      <c r="D34" s="17" t="s">
        <v>49</v>
      </c>
      <c r="E34" s="17" t="s">
        <v>96</v>
      </c>
      <c r="F34" s="17" t="s">
        <v>76</v>
      </c>
      <c r="G34" s="48">
        <f>G35</f>
        <v>573.5</v>
      </c>
    </row>
    <row r="35" spans="1:7" ht="57.75" customHeight="1">
      <c r="A35" s="4" t="s">
        <v>32</v>
      </c>
      <c r="B35" s="11" t="s">
        <v>108</v>
      </c>
      <c r="C35" s="17" t="s">
        <v>57</v>
      </c>
      <c r="D35" s="17" t="s">
        <v>49</v>
      </c>
      <c r="E35" s="17" t="s">
        <v>109</v>
      </c>
      <c r="F35" s="17" t="s">
        <v>76</v>
      </c>
      <c r="G35" s="48">
        <f>G36+G37</f>
        <v>573.5</v>
      </c>
    </row>
    <row r="36" spans="1:7" ht="117" customHeight="1">
      <c r="A36" s="4" t="s">
        <v>32</v>
      </c>
      <c r="B36" s="16" t="s">
        <v>146</v>
      </c>
      <c r="C36" s="17" t="s">
        <v>57</v>
      </c>
      <c r="D36" s="17" t="s">
        <v>49</v>
      </c>
      <c r="E36" s="17" t="s">
        <v>109</v>
      </c>
      <c r="F36" s="17" t="s">
        <v>83</v>
      </c>
      <c r="G36" s="48">
        <v>456</v>
      </c>
    </row>
    <row r="37" spans="1:7" ht="62.25" customHeight="1">
      <c r="A37" s="4" t="s">
        <v>32</v>
      </c>
      <c r="B37" s="16" t="s">
        <v>87</v>
      </c>
      <c r="C37" s="17" t="s">
        <v>57</v>
      </c>
      <c r="D37" s="17" t="s">
        <v>49</v>
      </c>
      <c r="E37" s="17" t="s">
        <v>109</v>
      </c>
      <c r="F37" s="17" t="s">
        <v>88</v>
      </c>
      <c r="G37" s="48">
        <v>117.5</v>
      </c>
    </row>
    <row r="38" spans="1:7" ht="40.5" customHeight="1">
      <c r="A38" s="4" t="s">
        <v>32</v>
      </c>
      <c r="B38" s="11" t="s">
        <v>59</v>
      </c>
      <c r="C38" s="17" t="s">
        <v>49</v>
      </c>
      <c r="D38" s="17" t="s">
        <v>46</v>
      </c>
      <c r="E38" s="17" t="s">
        <v>77</v>
      </c>
      <c r="F38" s="17" t="s">
        <v>76</v>
      </c>
      <c r="G38" s="48">
        <f>G39</f>
        <v>125.5</v>
      </c>
    </row>
    <row r="39" spans="1:7" ht="59.25" customHeight="1">
      <c r="A39" s="4" t="s">
        <v>32</v>
      </c>
      <c r="B39" s="16" t="s">
        <v>149</v>
      </c>
      <c r="C39" s="17" t="s">
        <v>49</v>
      </c>
      <c r="D39" s="17">
        <v>10</v>
      </c>
      <c r="E39" s="17" t="s">
        <v>77</v>
      </c>
      <c r="F39" s="17" t="s">
        <v>76</v>
      </c>
      <c r="G39" s="48">
        <f>G44+G40</f>
        <v>125.5</v>
      </c>
    </row>
    <row r="40" spans="1:7" ht="40.5" customHeight="1">
      <c r="A40" s="4" t="s">
        <v>32</v>
      </c>
      <c r="B40" s="11" t="s">
        <v>110</v>
      </c>
      <c r="C40" s="17" t="s">
        <v>49</v>
      </c>
      <c r="D40" s="17">
        <v>10</v>
      </c>
      <c r="E40" s="17" t="s">
        <v>111</v>
      </c>
      <c r="F40" s="17" t="s">
        <v>76</v>
      </c>
      <c r="G40" s="48">
        <v>10</v>
      </c>
    </row>
    <row r="41" spans="1:7" ht="60" customHeight="1">
      <c r="A41" s="4" t="s">
        <v>32</v>
      </c>
      <c r="B41" s="16" t="s">
        <v>150</v>
      </c>
      <c r="C41" s="17" t="s">
        <v>49</v>
      </c>
      <c r="D41" s="17">
        <v>10</v>
      </c>
      <c r="E41" s="17" t="s">
        <v>112</v>
      </c>
      <c r="F41" s="17" t="s">
        <v>76</v>
      </c>
      <c r="G41" s="48">
        <v>10</v>
      </c>
    </row>
    <row r="42" spans="1:7" ht="80.25" customHeight="1">
      <c r="A42" s="4" t="s">
        <v>32</v>
      </c>
      <c r="B42" s="60" t="s">
        <v>185</v>
      </c>
      <c r="C42" s="62" t="s">
        <v>49</v>
      </c>
      <c r="D42" s="62">
        <v>10</v>
      </c>
      <c r="E42" s="62" t="s">
        <v>114</v>
      </c>
      <c r="F42" s="62" t="s">
        <v>76</v>
      </c>
      <c r="G42" s="63">
        <v>10</v>
      </c>
    </row>
    <row r="43" spans="1:7" ht="41.25" customHeight="1">
      <c r="A43" s="4" t="s">
        <v>32</v>
      </c>
      <c r="B43" s="53" t="s">
        <v>151</v>
      </c>
      <c r="C43" s="29" t="s">
        <v>49</v>
      </c>
      <c r="D43" s="29">
        <v>10</v>
      </c>
      <c r="E43" s="29" t="s">
        <v>114</v>
      </c>
      <c r="F43" s="29" t="s">
        <v>88</v>
      </c>
      <c r="G43" s="54">
        <v>10</v>
      </c>
    </row>
    <row r="44" spans="2:7" ht="24" customHeight="1">
      <c r="B44" s="55" t="s">
        <v>154</v>
      </c>
      <c r="C44" s="29" t="s">
        <v>49</v>
      </c>
      <c r="D44" s="56">
        <v>10</v>
      </c>
      <c r="E44" s="56">
        <v>0</v>
      </c>
      <c r="F44" s="56">
        <v>0</v>
      </c>
      <c r="G44" s="57">
        <v>115.5</v>
      </c>
    </row>
    <row r="45" spans="2:7" ht="57.75" customHeight="1">
      <c r="B45" s="55" t="s">
        <v>155</v>
      </c>
      <c r="C45" s="29" t="s">
        <v>49</v>
      </c>
      <c r="D45" s="56">
        <v>10</v>
      </c>
      <c r="E45" s="56">
        <v>9400000000</v>
      </c>
      <c r="F45" s="56">
        <v>0</v>
      </c>
      <c r="G45" s="57">
        <v>115.5</v>
      </c>
    </row>
    <row r="46" spans="2:7" ht="75.75" customHeight="1">
      <c r="B46" s="55" t="s">
        <v>148</v>
      </c>
      <c r="C46" s="29" t="s">
        <v>49</v>
      </c>
      <c r="D46" s="56">
        <v>10</v>
      </c>
      <c r="E46" s="56">
        <v>9420000000</v>
      </c>
      <c r="F46" s="56">
        <v>0</v>
      </c>
      <c r="G46" s="57">
        <v>115.5</v>
      </c>
    </row>
    <row r="47" spans="2:7" ht="41.25" customHeight="1">
      <c r="B47" s="55" t="s">
        <v>151</v>
      </c>
      <c r="C47" s="29" t="s">
        <v>49</v>
      </c>
      <c r="D47" s="56">
        <v>10</v>
      </c>
      <c r="E47" s="56">
        <v>9420060511</v>
      </c>
      <c r="F47" s="56">
        <v>200</v>
      </c>
      <c r="G47" s="57">
        <v>115.5</v>
      </c>
    </row>
    <row r="48" spans="1:7" ht="23.25" customHeight="1">
      <c r="A48" s="4" t="s">
        <v>32</v>
      </c>
      <c r="B48" s="43" t="s">
        <v>62</v>
      </c>
      <c r="C48" s="36" t="s">
        <v>51</v>
      </c>
      <c r="D48" s="36" t="s">
        <v>46</v>
      </c>
      <c r="E48" s="36" t="s">
        <v>77</v>
      </c>
      <c r="F48" s="36" t="s">
        <v>76</v>
      </c>
      <c r="G48" s="51">
        <v>391</v>
      </c>
    </row>
    <row r="49" spans="1:7" ht="41.25" customHeight="1">
      <c r="A49" s="4" t="s">
        <v>32</v>
      </c>
      <c r="B49" s="11" t="s">
        <v>158</v>
      </c>
      <c r="C49" s="17" t="s">
        <v>51</v>
      </c>
      <c r="D49" s="17" t="s">
        <v>64</v>
      </c>
      <c r="E49" s="17" t="s">
        <v>77</v>
      </c>
      <c r="F49" s="17" t="s">
        <v>76</v>
      </c>
      <c r="G49" s="48">
        <f>G52</f>
        <v>391</v>
      </c>
    </row>
    <row r="50" spans="1:7" ht="41.25" customHeight="1">
      <c r="A50" s="4" t="s">
        <v>32</v>
      </c>
      <c r="B50" s="11" t="s">
        <v>117</v>
      </c>
      <c r="C50" s="17" t="s">
        <v>51</v>
      </c>
      <c r="D50" s="17" t="s">
        <v>64</v>
      </c>
      <c r="E50" s="12" t="s">
        <v>180</v>
      </c>
      <c r="F50" s="12" t="s">
        <v>152</v>
      </c>
      <c r="G50" s="48">
        <v>391</v>
      </c>
    </row>
    <row r="51" spans="1:7" ht="39" customHeight="1">
      <c r="A51" s="4" t="s">
        <v>32</v>
      </c>
      <c r="B51" s="11" t="s">
        <v>119</v>
      </c>
      <c r="C51" s="17" t="s">
        <v>51</v>
      </c>
      <c r="D51" s="17" t="s">
        <v>64</v>
      </c>
      <c r="E51" s="12" t="s">
        <v>181</v>
      </c>
      <c r="F51" s="12" t="s">
        <v>152</v>
      </c>
      <c r="G51" s="48">
        <v>391</v>
      </c>
    </row>
    <row r="52" spans="1:7" ht="42.75" customHeight="1">
      <c r="A52" s="4" t="s">
        <v>32</v>
      </c>
      <c r="B52" s="11" t="s">
        <v>121</v>
      </c>
      <c r="C52" s="17" t="s">
        <v>51</v>
      </c>
      <c r="D52" s="17" t="s">
        <v>64</v>
      </c>
      <c r="E52" s="17" t="s">
        <v>122</v>
      </c>
      <c r="F52" s="17" t="s">
        <v>76</v>
      </c>
      <c r="G52" s="48">
        <v>391</v>
      </c>
    </row>
    <row r="53" spans="1:7" ht="40.5" customHeight="1">
      <c r="A53" s="4" t="s">
        <v>32</v>
      </c>
      <c r="B53" s="16" t="s">
        <v>87</v>
      </c>
      <c r="C53" s="17" t="s">
        <v>51</v>
      </c>
      <c r="D53" s="17" t="s">
        <v>64</v>
      </c>
      <c r="E53" s="17" t="s">
        <v>122</v>
      </c>
      <c r="F53" s="17" t="s">
        <v>88</v>
      </c>
      <c r="G53" s="48">
        <v>391</v>
      </c>
    </row>
    <row r="54" spans="1:9" ht="23.25" customHeight="1">
      <c r="A54" s="4" t="s">
        <v>32</v>
      </c>
      <c r="B54" s="11" t="s">
        <v>65</v>
      </c>
      <c r="C54" s="17" t="s">
        <v>66</v>
      </c>
      <c r="D54" s="17" t="s">
        <v>46</v>
      </c>
      <c r="E54" s="17" t="s">
        <v>77</v>
      </c>
      <c r="F54" s="17" t="s">
        <v>76</v>
      </c>
      <c r="G54" s="48">
        <f>G55</f>
        <v>2700.8</v>
      </c>
      <c r="I54" s="24"/>
    </row>
    <row r="55" spans="1:7" ht="24" customHeight="1">
      <c r="A55" s="4" t="s">
        <v>32</v>
      </c>
      <c r="B55" s="11" t="s">
        <v>67</v>
      </c>
      <c r="C55" s="17" t="s">
        <v>66</v>
      </c>
      <c r="D55" s="17" t="s">
        <v>49</v>
      </c>
      <c r="E55" s="17" t="s">
        <v>77</v>
      </c>
      <c r="F55" s="17" t="s">
        <v>76</v>
      </c>
      <c r="G55" s="48">
        <f>G56</f>
        <v>2700.8</v>
      </c>
    </row>
    <row r="56" spans="1:7" ht="40.5" customHeight="1">
      <c r="A56" s="4" t="s">
        <v>32</v>
      </c>
      <c r="B56" s="11" t="s">
        <v>117</v>
      </c>
      <c r="C56" s="17" t="s">
        <v>66</v>
      </c>
      <c r="D56" s="17" t="s">
        <v>49</v>
      </c>
      <c r="E56" s="17" t="s">
        <v>118</v>
      </c>
      <c r="F56" s="17" t="s">
        <v>76</v>
      </c>
      <c r="G56" s="48">
        <f>G57</f>
        <v>2700.8</v>
      </c>
    </row>
    <row r="57" spans="1:7" ht="39" customHeight="1">
      <c r="A57" s="4" t="s">
        <v>32</v>
      </c>
      <c r="B57" s="11" t="s">
        <v>119</v>
      </c>
      <c r="C57" s="17" t="s">
        <v>66</v>
      </c>
      <c r="D57" s="17" t="s">
        <v>49</v>
      </c>
      <c r="E57" s="17" t="s">
        <v>120</v>
      </c>
      <c r="F57" s="17" t="s">
        <v>76</v>
      </c>
      <c r="G57" s="48">
        <f>G58+G60+G62+G64+G66</f>
        <v>2700.8</v>
      </c>
    </row>
    <row r="58" spans="1:7" ht="18.75" customHeight="1">
      <c r="A58" s="4" t="s">
        <v>32</v>
      </c>
      <c r="B58" s="11" t="s">
        <v>123</v>
      </c>
      <c r="C58" s="17" t="s">
        <v>66</v>
      </c>
      <c r="D58" s="17" t="s">
        <v>49</v>
      </c>
      <c r="E58" s="17" t="s">
        <v>124</v>
      </c>
      <c r="F58" s="17" t="s">
        <v>76</v>
      </c>
      <c r="G58" s="48">
        <v>355</v>
      </c>
    </row>
    <row r="59" spans="1:7" ht="36.75" customHeight="1">
      <c r="A59" s="4" t="s">
        <v>32</v>
      </c>
      <c r="B59" s="11" t="s">
        <v>87</v>
      </c>
      <c r="C59" s="17" t="s">
        <v>66</v>
      </c>
      <c r="D59" s="17" t="s">
        <v>49</v>
      </c>
      <c r="E59" s="17" t="s">
        <v>124</v>
      </c>
      <c r="F59" s="17" t="s">
        <v>88</v>
      </c>
      <c r="G59" s="48">
        <v>355</v>
      </c>
    </row>
    <row r="60" spans="1:7" ht="22.5" customHeight="1">
      <c r="A60" s="4" t="s">
        <v>32</v>
      </c>
      <c r="B60" s="11" t="s">
        <v>125</v>
      </c>
      <c r="C60" s="17" t="s">
        <v>66</v>
      </c>
      <c r="D60" s="17" t="s">
        <v>49</v>
      </c>
      <c r="E60" s="17" t="s">
        <v>126</v>
      </c>
      <c r="F60" s="17" t="s">
        <v>76</v>
      </c>
      <c r="G60" s="48" t="s">
        <v>68</v>
      </c>
    </row>
    <row r="61" spans="1:7" ht="38.25" customHeight="1">
      <c r="A61" s="4" t="s">
        <v>32</v>
      </c>
      <c r="B61" s="11" t="s">
        <v>87</v>
      </c>
      <c r="C61" s="17" t="s">
        <v>66</v>
      </c>
      <c r="D61" s="17" t="s">
        <v>49</v>
      </c>
      <c r="E61" s="17" t="s">
        <v>126</v>
      </c>
      <c r="F61" s="17" t="s">
        <v>88</v>
      </c>
      <c r="G61" s="48" t="s">
        <v>68</v>
      </c>
    </row>
    <row r="62" spans="1:7" ht="41.25" customHeight="1">
      <c r="A62" s="4" t="s">
        <v>32</v>
      </c>
      <c r="B62" s="11" t="s">
        <v>127</v>
      </c>
      <c r="C62" s="17" t="s">
        <v>66</v>
      </c>
      <c r="D62" s="17" t="s">
        <v>49</v>
      </c>
      <c r="E62" s="17" t="s">
        <v>128</v>
      </c>
      <c r="F62" s="17" t="s">
        <v>76</v>
      </c>
      <c r="G62" s="48">
        <v>1197.8</v>
      </c>
    </row>
    <row r="63" spans="1:7" ht="38.25" customHeight="1">
      <c r="A63" s="4" t="s">
        <v>32</v>
      </c>
      <c r="B63" s="11" t="s">
        <v>87</v>
      </c>
      <c r="C63" s="17" t="s">
        <v>66</v>
      </c>
      <c r="D63" s="17" t="s">
        <v>49</v>
      </c>
      <c r="E63" s="17" t="s">
        <v>128</v>
      </c>
      <c r="F63" s="17" t="s">
        <v>88</v>
      </c>
      <c r="G63" s="48">
        <v>1197.8</v>
      </c>
    </row>
    <row r="64" spans="1:7" ht="25.5" customHeight="1">
      <c r="A64" s="4" t="s">
        <v>32</v>
      </c>
      <c r="B64" s="11" t="s">
        <v>93</v>
      </c>
      <c r="C64" s="17" t="s">
        <v>66</v>
      </c>
      <c r="D64" s="17" t="s">
        <v>49</v>
      </c>
      <c r="E64" s="17" t="s">
        <v>128</v>
      </c>
      <c r="F64" s="17" t="s">
        <v>94</v>
      </c>
      <c r="G64" s="48">
        <v>510</v>
      </c>
    </row>
    <row r="65" spans="1:7" ht="23.25" customHeight="1">
      <c r="A65" s="4" t="s">
        <v>32</v>
      </c>
      <c r="B65" s="11" t="s">
        <v>129</v>
      </c>
      <c r="C65" s="17" t="s">
        <v>66</v>
      </c>
      <c r="D65" s="17" t="s">
        <v>49</v>
      </c>
      <c r="E65" s="17" t="s">
        <v>128</v>
      </c>
      <c r="F65" s="17" t="s">
        <v>130</v>
      </c>
      <c r="G65" s="48">
        <v>510</v>
      </c>
    </row>
    <row r="66" spans="1:7" ht="23.25" customHeight="1">
      <c r="A66" s="4" t="s">
        <v>32</v>
      </c>
      <c r="B66" s="11" t="s">
        <v>131</v>
      </c>
      <c r="C66" s="17" t="s">
        <v>66</v>
      </c>
      <c r="D66" s="17" t="s">
        <v>49</v>
      </c>
      <c r="E66" s="17" t="s">
        <v>132</v>
      </c>
      <c r="F66" s="17" t="s">
        <v>76</v>
      </c>
      <c r="G66" s="48">
        <v>344</v>
      </c>
    </row>
    <row r="67" spans="1:7" ht="42" customHeight="1">
      <c r="A67" s="4" t="s">
        <v>32</v>
      </c>
      <c r="B67" s="11" t="s">
        <v>87</v>
      </c>
      <c r="C67" s="17" t="s">
        <v>66</v>
      </c>
      <c r="D67" s="17" t="s">
        <v>49</v>
      </c>
      <c r="E67" s="17" t="s">
        <v>132</v>
      </c>
      <c r="F67" s="17" t="s">
        <v>88</v>
      </c>
      <c r="G67" s="48">
        <v>344</v>
      </c>
    </row>
    <row r="68" spans="1:7" ht="23.25" customHeight="1">
      <c r="A68" s="4" t="s">
        <v>32</v>
      </c>
      <c r="B68" s="11" t="s">
        <v>133</v>
      </c>
      <c r="C68" s="17" t="s">
        <v>70</v>
      </c>
      <c r="D68" s="17" t="s">
        <v>46</v>
      </c>
      <c r="E68" s="17" t="s">
        <v>77</v>
      </c>
      <c r="F68" s="17" t="s">
        <v>76</v>
      </c>
      <c r="G68" s="48">
        <f>G69</f>
        <v>227</v>
      </c>
    </row>
    <row r="69" spans="1:7" ht="38.25" customHeight="1">
      <c r="A69" s="4" t="s">
        <v>32</v>
      </c>
      <c r="B69" s="11" t="s">
        <v>71</v>
      </c>
      <c r="C69" s="17" t="s">
        <v>70</v>
      </c>
      <c r="D69" s="17" t="s">
        <v>51</v>
      </c>
      <c r="E69" s="17" t="s">
        <v>77</v>
      </c>
      <c r="F69" s="17" t="s">
        <v>76</v>
      </c>
      <c r="G69" s="48">
        <f>G70</f>
        <v>227</v>
      </c>
    </row>
    <row r="70" spans="1:7" ht="25.5" customHeight="1">
      <c r="A70" s="4" t="s">
        <v>32</v>
      </c>
      <c r="B70" s="11" t="s">
        <v>115</v>
      </c>
      <c r="C70" s="17" t="s">
        <v>70</v>
      </c>
      <c r="D70" s="17" t="s">
        <v>51</v>
      </c>
      <c r="E70" s="17" t="s">
        <v>116</v>
      </c>
      <c r="F70" s="17" t="s">
        <v>76</v>
      </c>
      <c r="G70" s="48">
        <f>G74+G71</f>
        <v>227</v>
      </c>
    </row>
    <row r="71" spans="1:7" ht="39" customHeight="1">
      <c r="A71" s="4" t="s">
        <v>32</v>
      </c>
      <c r="B71" s="11" t="s">
        <v>134</v>
      </c>
      <c r="C71" s="17" t="s">
        <v>70</v>
      </c>
      <c r="D71" s="17" t="s">
        <v>51</v>
      </c>
      <c r="E71" s="17" t="s">
        <v>135</v>
      </c>
      <c r="F71" s="17" t="s">
        <v>76</v>
      </c>
      <c r="G71" s="48">
        <v>80</v>
      </c>
    </row>
    <row r="72" spans="1:7" ht="28.5" customHeight="1">
      <c r="A72" s="4" t="s">
        <v>32</v>
      </c>
      <c r="B72" s="11" t="s">
        <v>136</v>
      </c>
      <c r="C72" s="17" t="s">
        <v>70</v>
      </c>
      <c r="D72" s="17" t="s">
        <v>51</v>
      </c>
      <c r="E72" s="17" t="s">
        <v>137</v>
      </c>
      <c r="F72" s="17" t="s">
        <v>76</v>
      </c>
      <c r="G72" s="48">
        <v>80</v>
      </c>
    </row>
    <row r="73" spans="1:7" ht="40.5" customHeight="1">
      <c r="A73" s="4" t="s">
        <v>32</v>
      </c>
      <c r="B73" s="42" t="s">
        <v>87</v>
      </c>
      <c r="C73" s="35" t="s">
        <v>70</v>
      </c>
      <c r="D73" s="35" t="s">
        <v>51</v>
      </c>
      <c r="E73" s="35" t="s">
        <v>137</v>
      </c>
      <c r="F73" s="35" t="s">
        <v>88</v>
      </c>
      <c r="G73" s="49">
        <v>80</v>
      </c>
    </row>
    <row r="74" spans="2:23" ht="22.5" customHeight="1" thickBot="1">
      <c r="B74" s="59" t="s">
        <v>184</v>
      </c>
      <c r="C74" s="35" t="s">
        <v>70</v>
      </c>
      <c r="D74" s="35" t="s">
        <v>51</v>
      </c>
      <c r="E74" s="46">
        <v>9000000000</v>
      </c>
      <c r="F74" s="47" t="s">
        <v>152</v>
      </c>
      <c r="G74" s="50">
        <v>147</v>
      </c>
      <c r="H74" s="37"/>
      <c r="I74" s="38"/>
      <c r="J74" s="38"/>
      <c r="K74" s="39"/>
      <c r="L74" s="37"/>
      <c r="M74" s="39"/>
      <c r="N74" s="39"/>
      <c r="O74" s="37"/>
      <c r="P74" s="39"/>
      <c r="Q74" s="40"/>
      <c r="R74" s="37"/>
      <c r="S74" s="37"/>
      <c r="T74" s="41"/>
      <c r="U74" s="37"/>
      <c r="V74" s="37"/>
      <c r="W74" s="39"/>
    </row>
    <row r="75" spans="2:24" ht="23.25" customHeight="1" thickBot="1">
      <c r="B75" s="59" t="s">
        <v>183</v>
      </c>
      <c r="C75" s="35" t="s">
        <v>70</v>
      </c>
      <c r="D75" s="35" t="s">
        <v>51</v>
      </c>
      <c r="E75" s="46">
        <v>9020000000</v>
      </c>
      <c r="F75" s="47" t="s">
        <v>152</v>
      </c>
      <c r="G75" s="50">
        <v>147</v>
      </c>
      <c r="H75" s="37"/>
      <c r="I75" s="37"/>
      <c r="J75" s="38"/>
      <c r="K75" s="38"/>
      <c r="L75" s="39"/>
      <c r="M75" s="37"/>
      <c r="N75" s="39"/>
      <c r="O75" s="39"/>
      <c r="P75" s="37"/>
      <c r="Q75" s="39"/>
      <c r="R75" s="40"/>
      <c r="S75" s="37"/>
      <c r="T75" s="37"/>
      <c r="U75" s="41"/>
      <c r="V75" s="37"/>
      <c r="W75" s="37"/>
      <c r="X75" s="39"/>
    </row>
    <row r="76" spans="2:24" ht="37.5" customHeight="1" thickBot="1">
      <c r="B76" s="45" t="s">
        <v>182</v>
      </c>
      <c r="C76" s="35" t="s">
        <v>70</v>
      </c>
      <c r="D76" s="35" t="s">
        <v>51</v>
      </c>
      <c r="E76" s="46">
        <v>9020060511</v>
      </c>
      <c r="F76" s="47" t="s">
        <v>152</v>
      </c>
      <c r="G76" s="50">
        <v>147</v>
      </c>
      <c r="H76" s="37"/>
      <c r="I76" s="37"/>
      <c r="J76" s="38"/>
      <c r="K76" s="38"/>
      <c r="L76" s="39"/>
      <c r="M76" s="37"/>
      <c r="N76" s="39"/>
      <c r="O76" s="39"/>
      <c r="P76" s="37"/>
      <c r="Q76" s="39"/>
      <c r="R76" s="40"/>
      <c r="S76" s="37"/>
      <c r="T76" s="37"/>
      <c r="U76" s="41"/>
      <c r="V76" s="37"/>
      <c r="W76" s="37"/>
      <c r="X76" s="39"/>
    </row>
    <row r="77" spans="2:24" ht="39" customHeight="1" thickBot="1">
      <c r="B77" s="52" t="s">
        <v>151</v>
      </c>
      <c r="C77" s="35" t="s">
        <v>70</v>
      </c>
      <c r="D77" s="35" t="s">
        <v>51</v>
      </c>
      <c r="E77" s="46">
        <v>9020060511</v>
      </c>
      <c r="F77" s="47" t="s">
        <v>157</v>
      </c>
      <c r="G77" s="50">
        <v>147</v>
      </c>
      <c r="H77" s="37"/>
      <c r="I77" s="37"/>
      <c r="J77" s="38"/>
      <c r="K77" s="38"/>
      <c r="L77" s="39"/>
      <c r="M77" s="37"/>
      <c r="N77" s="39"/>
      <c r="O77" s="39"/>
      <c r="P77" s="37"/>
      <c r="Q77" s="39"/>
      <c r="R77" s="40"/>
      <c r="S77" s="37"/>
      <c r="T77" s="37"/>
      <c r="U77" s="41"/>
      <c r="V77" s="37"/>
      <c r="W77" s="37"/>
      <c r="X77" s="39"/>
    </row>
    <row r="78" spans="1:7" ht="21" customHeight="1">
      <c r="A78" s="4" t="s">
        <v>32</v>
      </c>
      <c r="B78" s="43" t="s">
        <v>72</v>
      </c>
      <c r="C78" s="36" t="s">
        <v>53</v>
      </c>
      <c r="D78" s="36" t="s">
        <v>46</v>
      </c>
      <c r="E78" s="36" t="s">
        <v>77</v>
      </c>
      <c r="F78" s="36" t="s">
        <v>76</v>
      </c>
      <c r="G78" s="51">
        <v>25</v>
      </c>
    </row>
    <row r="79" spans="1:7" ht="23.25" customHeight="1">
      <c r="A79" s="4" t="s">
        <v>32</v>
      </c>
      <c r="B79" s="11" t="s">
        <v>73</v>
      </c>
      <c r="C79" s="17" t="s">
        <v>53</v>
      </c>
      <c r="D79" s="17" t="s">
        <v>48</v>
      </c>
      <c r="E79" s="17" t="s">
        <v>77</v>
      </c>
      <c r="F79" s="17" t="s">
        <v>76</v>
      </c>
      <c r="G79" s="48">
        <v>25</v>
      </c>
    </row>
    <row r="80" spans="1:7" ht="21" customHeight="1">
      <c r="A80" s="4" t="s">
        <v>32</v>
      </c>
      <c r="B80" s="11" t="s">
        <v>115</v>
      </c>
      <c r="C80" s="17" t="s">
        <v>53</v>
      </c>
      <c r="D80" s="17" t="s">
        <v>48</v>
      </c>
      <c r="E80" s="17" t="s">
        <v>116</v>
      </c>
      <c r="F80" s="17" t="s">
        <v>76</v>
      </c>
      <c r="G80" s="48">
        <v>25</v>
      </c>
    </row>
    <row r="81" spans="1:7" ht="41.25" customHeight="1">
      <c r="A81" s="4" t="s">
        <v>32</v>
      </c>
      <c r="B81" s="11" t="s">
        <v>138</v>
      </c>
      <c r="C81" s="17" t="s">
        <v>53</v>
      </c>
      <c r="D81" s="17" t="s">
        <v>48</v>
      </c>
      <c r="E81" s="17" t="s">
        <v>139</v>
      </c>
      <c r="F81" s="17" t="s">
        <v>76</v>
      </c>
      <c r="G81" s="48">
        <v>25</v>
      </c>
    </row>
    <row r="82" spans="1:7" ht="42" customHeight="1">
      <c r="A82" s="4" t="s">
        <v>32</v>
      </c>
      <c r="B82" s="11" t="s">
        <v>140</v>
      </c>
      <c r="C82" s="17" t="s">
        <v>53</v>
      </c>
      <c r="D82" s="17" t="s">
        <v>48</v>
      </c>
      <c r="E82" s="17" t="s">
        <v>141</v>
      </c>
      <c r="F82" s="17" t="s">
        <v>76</v>
      </c>
      <c r="G82" s="48">
        <v>25</v>
      </c>
    </row>
    <row r="83" spans="1:7" ht="42" customHeight="1">
      <c r="A83" s="4" t="s">
        <v>32</v>
      </c>
      <c r="B83" s="11" t="s">
        <v>87</v>
      </c>
      <c r="C83" s="17" t="s">
        <v>53</v>
      </c>
      <c r="D83" s="17" t="s">
        <v>48</v>
      </c>
      <c r="E83" s="17">
        <v>9030016670</v>
      </c>
      <c r="F83" s="17" t="s">
        <v>88</v>
      </c>
      <c r="G83" s="48">
        <v>25</v>
      </c>
    </row>
    <row r="84" spans="2:7" ht="18.75" customHeight="1">
      <c r="B84" s="13" t="s">
        <v>2</v>
      </c>
      <c r="C84" s="14"/>
      <c r="D84" s="14"/>
      <c r="E84" s="14"/>
      <c r="F84" s="14"/>
      <c r="G84" s="14"/>
    </row>
  </sheetData>
  <sheetProtection/>
  <mergeCells count="3">
    <mergeCell ref="D1:G1"/>
    <mergeCell ref="D2:G2"/>
    <mergeCell ref="B3:G3"/>
  </mergeCells>
  <printOptions/>
  <pageMargins left="0.4" right="0.3937007874015748" top="0.13" bottom="0.15" header="0" footer="0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Admin</cp:lastModifiedBy>
  <cp:lastPrinted>2022-11-08T01:59:13Z</cp:lastPrinted>
  <dcterms:created xsi:type="dcterms:W3CDTF">2019-08-09T09:20:32Z</dcterms:created>
  <dcterms:modified xsi:type="dcterms:W3CDTF">2022-11-22T06:55:40Z</dcterms:modified>
  <cp:category/>
  <cp:version/>
  <cp:contentType/>
  <cp:contentStatus/>
</cp:coreProperties>
</file>